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<sst xmlns="http://schemas.openxmlformats.org/spreadsheetml/2006/main" count="119" uniqueCount="74">
  <si>
    <t>凤庆县2024年中央财政衔接推进乡村振兴补助资金（发展新型农村集体经济）分配计划表</t>
  </si>
  <si>
    <t>单位：万元</t>
  </si>
  <si>
    <t>主管单位</t>
  </si>
  <si>
    <t>市级文件号</t>
  </si>
  <si>
    <t>项目名称</t>
  </si>
  <si>
    <t>项目实施
单位</t>
  </si>
  <si>
    <t>项目类别</t>
  </si>
  <si>
    <t>项目建设
地点</t>
  </si>
  <si>
    <t>建设性质</t>
  </si>
  <si>
    <t>项目计划建设内容及规模</t>
  </si>
  <si>
    <t>项目计划总投资</t>
  </si>
  <si>
    <t>其中</t>
  </si>
  <si>
    <t>经济分类</t>
  </si>
  <si>
    <t>绩效目标(有量化的核心指标）</t>
  </si>
  <si>
    <t>中央财政衔接推进乡村振兴补助资金</t>
  </si>
  <si>
    <t>省级财政衔接推进乡村振兴补助资金</t>
  </si>
  <si>
    <t>市级财政衔接推进乡村振兴补助资金</t>
  </si>
  <si>
    <t>其它资金</t>
  </si>
  <si>
    <t>功能分类</t>
  </si>
  <si>
    <t>部门经济分类</t>
  </si>
  <si>
    <t>政府经济分类</t>
  </si>
  <si>
    <t>支出保障分类</t>
  </si>
  <si>
    <t>县委组织部、县农业农村局</t>
  </si>
  <si>
    <t>临财农发〔2023〕124号</t>
  </si>
  <si>
    <t>郭大寨乡罗家寨村青贮饲料加工厂建设项目</t>
  </si>
  <si>
    <t>郭大寨乡</t>
  </si>
  <si>
    <t>罗家寨村</t>
  </si>
  <si>
    <t>新建</t>
  </si>
  <si>
    <t>（1）新建钢架结构加工车间500㎡；
（2）购置938型饲草抓取机械设备1台；
（3）购置10吨地磅秤1台；
（4）购置300型粉碎机1台；
（5）购置Rb-750型输送机1台；
（6）购置9JGW-7型发酵拌料机1台；
（7）购置流水包装设备1套；
（8）购置运输传送平台1台；
（9）配置200千伏变压器1台。</t>
  </si>
  <si>
    <t>2130505生产发展</t>
  </si>
  <si>
    <t>30227委托业务费</t>
  </si>
  <si>
    <t>50205委托业务费</t>
  </si>
  <si>
    <t>805002产业发展扶持</t>
  </si>
  <si>
    <t xml:space="preserve">  搭建农产品加工交易房≥10个，新建农特产品展示交易区≥120平方米，新增贫困村农产品销售物流基础设施建设数量个≥1个，种植荔枝≥150亩，带动增加贫困人口就业人数≥35人，企业在贫困地区发展基地数≥1个，种植水果成活率≥95%，带动增加贫困人口收入（总收入）≥35万元，增加村集体经济收入≥10万元，受益贫困人口满意度≥90%，经营主体满意度≥90%。项目受益2个行政村8个自然村924户农户3621人，其中脱贫户265户1018人。</t>
  </si>
  <si>
    <t>洛党镇琼岳村茶叶初制所提质改造建设项目</t>
  </si>
  <si>
    <t>洛党镇</t>
  </si>
  <si>
    <t>琼岳村</t>
  </si>
  <si>
    <t>（1）提质改造茶叶生产厂房1000㎡；
（2）购置60型杀青机1台；
（3）购置12㎡小型烘干机1台；
（4）购置45型揉捻机2台；
（5）购置11槽8千瓦型理条机2台；
（6）购置130型提香机2台；
（7）购置5吨液压型压饼设备1台。</t>
  </si>
  <si>
    <t>31003专用设别购置</t>
  </si>
  <si>
    <t>50306设备购置</t>
  </si>
  <si>
    <t>种植山楂≥100亩，建设生产通道≥2.5公里，建设提灌站≥1座，建设苗药展示体验区≥600平方米，工程设计使用年限≥20年，项目（工程）验收合格率=100%，项目（工程）开工及时率≥95%，项目（工程）完成及时率≥95%，受益人口满意度≥90%，受益贫困人口满意度≥90%。项目受益1个行政村4个自然村556户农户2415人，其中脱贫户49户187人。</t>
  </si>
  <si>
    <t>大寺乡清水村清水茶叶初制所提质改造建设项目</t>
  </si>
  <si>
    <t>大寺乡</t>
  </si>
  <si>
    <t>清水村</t>
  </si>
  <si>
    <t>清水茶叶初制所提质改造建设项目：
（1）场地硬化建设1000㎡；
（2）改造旧厂房1140㎡；
（3）购置1.2m×12m型萎凋槽6组；
（4）购置6CR-65型中型揉捻机6台；
（5）购置6CCP-100型解块机2台；
（6）购置6CL-12/80型中型理条机2台；
（7）购置6CHBZ-30型中型烘干机1台。
整合临沧工投股份有限公司资金：
（1）购置6CL-12/80型中型理条机2台；
（2）购置6CHBZ-30型中型烘干机1台。</t>
  </si>
  <si>
    <t>2130504农村基础设施建设</t>
  </si>
  <si>
    <t>31005 基础设施建设</t>
  </si>
  <si>
    <t>50302基础设施建设</t>
  </si>
  <si>
    <t>805004基础设施建设</t>
  </si>
  <si>
    <t xml:space="preserve">  新建农特产品展示交易区≥200平方米，新增贫困村农产品销售物流基础设施建设数量个≥1个，龙头企业在贫困地区发展基地数≥1个， 贫困地区农民专业合作社数量≥1个，建设标准化烟区≥200亩，改善耕地面积≥200亩，带动增加贫困人口就业人数≥15人，带动增加贫困人口收入（总收入）≥10万元，增加村集体经济收入≥6万元，受益贫困人口满意度≥90%，经营主体满意度≥90%。项目受益3个行政村10个自然村1125户农户4380人，其中脱贫户181户653人。</t>
  </si>
  <si>
    <t>大寺乡路山村路山茶叶初制所提质改造建设项目</t>
  </si>
  <si>
    <t>路山村</t>
  </si>
  <si>
    <t>路山茶叶初制所提质改造建设项目：  
（1）茶叶晾晒场硬化及仓房地坪修缮1500㎡；
（2）改造厂房460㎡；
（3）购置CJX209型提香机1台；
（4）购置6CTB-20型全自动烘干机1台；
（5）购置YXEP306型杀青机3台；
（6）购置EM60G1R5T4B型茶叶输送带1条。
整合凤宁茶叶有限责任公司资金：
（1）购置YXEP306型杀青机3台；
（2）购置EM60G1R5T4B型茶叶输送带1条。</t>
  </si>
  <si>
    <t>进一步提升易地扶贫搬迁点群众的产业发展，增加群众收入。项目受益1个行政村，受益人口162户468人，其中脱贫人口66户273人。</t>
  </si>
  <si>
    <t>小湾镇箐中村箐中茶叶初制所提质改造建设项目</t>
  </si>
  <si>
    <t>小湾镇</t>
  </si>
  <si>
    <t>箐中村</t>
  </si>
  <si>
    <t>箐中茶叶初制所提质改造建设项目：
（1）厂房屋顶修缮260㎡；
（2）楼板更换500㎡；
（3）新建钢架结构生产用房2层560㎡；
（4）场地硬化450㎡；
（5）购置30㎡自动烘干设备1台；
（6）购置65型揉茶机3台。
整合凤庆县凤怡茶业有限责任公司资金：
购置65型揉茶机4台。</t>
  </si>
  <si>
    <t>1.完善安乐自然村乡村产业基础设施建设；2.建设产业道路和步道方便群众生产生活，减少群众生产生活成本支出；3.提升村庄人居环境，不断提高群众生活幸福感和获得感；4.发展庭院经济，为群众增收致富，稳固脱贫地区群众收入。</t>
  </si>
  <si>
    <t>小湾镇温泉村学房茶叶初制所提质改造建设项目</t>
  </si>
  <si>
    <t>温泉村</t>
  </si>
  <si>
    <t>学房茶叶初制所提质改造建设项目：
（1）屋顶修缮200㎡；
（2）新建钢架房2层420㎡；
（3）场地硬化300㎡；
（4）购置1.5m×20m型萎凋槽3组；
（5）购置60㎡全自动烘干机1台；
（6）购置70型新型杀青机1台；
（7）购置80型理条机1台；
（8）购置65型茶叶输送带1条；
（9）购置65型揉茶机2台、70型揉茶机2台。
整合凤庆县凤怡茶业有限责任公司资金：
（1）购置80型理条机2台；
（2）购置65型揉茶机2台。</t>
  </si>
  <si>
    <t>改建厂房≥300平方米、成品仓库≥300平方米、管理用房≥200平方米（包含成品检测实验室及设备）、种植巨菌草≥500亩、购置大型青贮饲料切碎机≥1套、大型打包机≥1套、地磅秤≥1套、改造能繁母牛产房≥400平方米、复兴“产业振兴”示范园≥1座，受益贫困人口满意度≥90%。项目受益6个行政村49个自然村2665户农户9115人，其中脱贫户1496户5858人。</t>
  </si>
  <si>
    <t>三岔河镇王平村茶叶初制所建设项目</t>
  </si>
  <si>
    <t>三岔河镇</t>
  </si>
  <si>
    <t>王平村</t>
  </si>
  <si>
    <t>茶叶初制所建设项目：          
（1）新建二层钢架结构综合厂房700㎡；
（2）场地硬化350㎡；
（3）购置6CR-30解块机2台；
（4）购置70型滚筒式杀青机2台；
（5）购置自动55型自动揉捻机6台；
（6）购置12A(12㎡）型小型烘干机2台。
整合王平村农业综合开发合作社资金：
购置12A(12㎡）型小型烘干机2台。</t>
  </si>
  <si>
    <t>种植茶叶3万株，花卉苗圃基地20亩，补植柠檬500株、芒果树500株，提高土地利用率，增加群众收入和村集体经济收入。项目受益1个行政村，受益人口362户1268人，其中脱贫人口56户180人。</t>
  </si>
  <si>
    <t>凤山镇后山村等3个村高价值食用菌培育基地建设项目</t>
  </si>
  <si>
    <t>凤山镇</t>
  </si>
  <si>
    <t>后山村、董扁村、象塘村</t>
  </si>
  <si>
    <t>高价值食用菌培育基地建设项目（建设地点为凤山镇青树村）：
（1）后山村、象塘村、董扁村中央财政衔接推进乡村振兴补助资金210万元，用于：
①新建钢架结构育苗大棚600㎡，概算投资90万元；
②新建食用菌种植大棚6000㎡，概算投资90万元；
③购置土壤消毒柜2组，概算投资15万元；
④新建初加工及仓储综合车间100㎡，概算投资15万元。
（2）整合青树村县级财政资金，用于：
①架设PE110产业用水管线7㎞，概算投资56万元；
②架设智慧育苗大棚和初加工车间供电线路0.5㎞，购置安装50KVA变压器1台，概算投资14万元；
③新建水池100m³，概算投资10万元。
（3）整合凤庆零创农业科技有限公司资金，用于：
购置土壤消毒柜4组，概算投资30万元。</t>
  </si>
  <si>
    <t>数量指标：新建排水沟渠≥2300m。成本指标：补助资金≥100万元。质量指标：建设质量达标率≥90%以上。社会效益指标：脱贫人口受益人数≥100人；2可持续影响指标：基础设施持续使用年限≥15年。满意度指标。服务对象满意度指标：群众人居环境提升满意度≥85%；受益脱贫人口满意度≥85%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</si>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</sst>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  <scheme val="minor"/>
    </font>
    <font>
      <b/>
      <sz val="16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b/>
      <sz val="8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Alignment="1" applyProtection="1">
      <alignment horizontal="center" vertical="center" wrapText="1"/>
    </xf>
    <xf numFmtId="0" fontId="5" fillId="0" borderId="0" xfId="0" applyFont="1" applyFill="1" applyAlignment="1" applyProtection="1">
      <alignment horizontal="left" vertical="center" wrapText="1"/>
    </xf>
    <xf numFmtId="0" fontId="6" fillId="0" borderId="0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5" fillId="0" borderId="0" xfId="0" applyNumberFormat="1" applyFont="1" applyFill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center" vertical="center" wrapText="1"/>
    </xf>
    <xf numFmtId="176" fontId="6" fillId="0" borderId="0" xfId="0" applyNumberFormat="1" applyFont="1" applyFill="1" applyBorder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right" vertical="center" wrapText="1"/>
    </xf>
    <xf numFmtId="0" fontId="6" fillId="0" borderId="0" xfId="0" applyFont="1" applyFill="1" applyAlignment="1" applyProtection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  <xf numFmtId="176" fontId="3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 applyProtection="1">
      <alignment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</xf>
    <xf numFmtId="0" fontId="11" fillId="0" borderId="7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"/>
  <sheetViews>
    <sheetView tabSelected="1" workbookViewId="0">
      <selection activeCell="A1" sqref="A1:R1"/>
    </sheetView>
  </sheetViews>
  <sheetFormatPr defaultColWidth="9" defaultRowHeight="13.5"/>
  <cols>
    <col min="1" max="1" width="8.375" style="1" customWidth="1"/>
    <col min="2" max="2" width="10.625" style="1" customWidth="1"/>
    <col min="3" max="3" width="22.5" style="4" customWidth="1"/>
    <col min="4" max="4" width="17" style="4" customWidth="1"/>
    <col min="5" max="5" width="12.125" style="1" customWidth="1"/>
    <col min="6" max="6" width="10" style="5" customWidth="1"/>
    <col min="7" max="7" width="9.25" style="4" customWidth="1"/>
    <col min="8" max="8" width="70.75" style="5" customWidth="1"/>
    <col min="9" max="9" width="8.75" style="6" customWidth="1"/>
    <col min="10" max="10" width="7.625" style="6" customWidth="1"/>
    <col min="11" max="11" width="19.375" style="1" customWidth="1"/>
    <col min="12" max="12" width="6.75" style="1" customWidth="1"/>
    <col min="13" max="13" width="8.875" style="1" customWidth="1"/>
    <col min="14" max="14" width="10.375" style="7" customWidth="1"/>
    <col min="15" max="16" width="8.125" style="8" customWidth="1"/>
    <col min="17" max="17" width="8.75" style="7" customWidth="1"/>
    <col min="18" max="18" width="35.625" style="1" hidden="1" customWidth="1"/>
    <col min="19" max="16384" width="9" style="1"/>
  </cols>
  <sheetData>
    <row r="1" s="1" customFormat="1" ht="32.1" customHeight="1" spans="1:18">
      <c r="A1" s="9" t="s">
        <v>0</v>
      </c>
      <c r="B1" s="9"/>
      <c r="C1" s="9"/>
      <c r="D1" s="9"/>
      <c r="E1" s="9"/>
      <c r="F1" s="10"/>
      <c r="G1" s="9"/>
      <c r="H1" s="10"/>
      <c r="I1" s="31"/>
      <c r="J1" s="31"/>
      <c r="K1" s="9"/>
      <c r="L1" s="9"/>
      <c r="M1" s="9"/>
      <c r="N1" s="9"/>
      <c r="O1" s="9"/>
      <c r="P1" s="9"/>
      <c r="Q1" s="9"/>
      <c r="R1" s="9"/>
    </row>
    <row r="2" s="1" customFormat="1" ht="19" customHeight="1" spans="2:18">
      <c r="B2" s="11"/>
      <c r="C2" s="12"/>
      <c r="D2" s="12"/>
      <c r="E2" s="11"/>
      <c r="F2" s="13"/>
      <c r="G2" s="12"/>
      <c r="H2" s="14"/>
      <c r="I2" s="32"/>
      <c r="J2" s="32"/>
      <c r="K2" s="33"/>
      <c r="L2" s="11"/>
      <c r="M2" s="34"/>
      <c r="N2" s="34"/>
      <c r="O2" s="34"/>
      <c r="P2" s="35" t="s">
        <v>1</v>
      </c>
      <c r="Q2" s="35"/>
      <c r="R2" s="35"/>
    </row>
    <row r="3" s="1" customFormat="1" ht="20" customHeight="1" spans="1:18">
      <c r="A3" s="15" t="s">
        <v>2</v>
      </c>
      <c r="B3" s="15" t="s">
        <v>3</v>
      </c>
      <c r="C3" s="15" t="s">
        <v>4</v>
      </c>
      <c r="D3" s="15" t="s">
        <v>5</v>
      </c>
      <c r="E3" s="15" t="s">
        <v>6</v>
      </c>
      <c r="F3" s="16" t="s">
        <v>7</v>
      </c>
      <c r="G3" s="15" t="s">
        <v>8</v>
      </c>
      <c r="H3" s="15" t="s">
        <v>9</v>
      </c>
      <c r="I3" s="36" t="s">
        <v>10</v>
      </c>
      <c r="J3" s="37" t="s">
        <v>11</v>
      </c>
      <c r="K3" s="38"/>
      <c r="L3" s="38"/>
      <c r="M3" s="38"/>
      <c r="N3" s="39" t="s">
        <v>12</v>
      </c>
      <c r="O3" s="39"/>
      <c r="P3" s="39"/>
      <c r="Q3" s="39"/>
      <c r="R3" s="39" t="s">
        <v>13</v>
      </c>
    </row>
    <row r="4" s="1" customFormat="1" ht="65" customHeight="1" spans="1:18">
      <c r="A4" s="15"/>
      <c r="B4" s="15"/>
      <c r="C4" s="15"/>
      <c r="D4" s="15"/>
      <c r="E4" s="15"/>
      <c r="F4" s="16"/>
      <c r="G4" s="15"/>
      <c r="H4" s="15"/>
      <c r="I4" s="36"/>
      <c r="J4" s="40" t="s">
        <v>14</v>
      </c>
      <c r="K4" s="41" t="s">
        <v>15</v>
      </c>
      <c r="L4" s="41" t="s">
        <v>16</v>
      </c>
      <c r="M4" s="41" t="s">
        <v>17</v>
      </c>
      <c r="N4" s="42" t="s">
        <v>18</v>
      </c>
      <c r="O4" s="42" t="s">
        <v>19</v>
      </c>
      <c r="P4" s="43" t="s">
        <v>20</v>
      </c>
      <c r="Q4" s="50" t="s">
        <v>21</v>
      </c>
      <c r="R4" s="39"/>
    </row>
    <row r="5" s="2" customFormat="1" ht="128" customHeight="1" spans="1:18">
      <c r="A5" s="17" t="s">
        <v>22</v>
      </c>
      <c r="B5" s="17" t="s">
        <v>23</v>
      </c>
      <c r="C5" s="18" t="s">
        <v>24</v>
      </c>
      <c r="D5" s="18" t="s">
        <v>25</v>
      </c>
      <c r="E5" s="19"/>
      <c r="F5" s="18" t="s">
        <v>26</v>
      </c>
      <c r="G5" s="20" t="s">
        <v>27</v>
      </c>
      <c r="H5" s="21" t="s">
        <v>28</v>
      </c>
      <c r="I5" s="44">
        <v>70</v>
      </c>
      <c r="J5" s="45">
        <v>70</v>
      </c>
      <c r="K5" s="20"/>
      <c r="L5" s="44"/>
      <c r="M5" s="44"/>
      <c r="N5" s="46" t="s">
        <v>29</v>
      </c>
      <c r="O5" s="20" t="s">
        <v>30</v>
      </c>
      <c r="P5" s="20" t="s">
        <v>31</v>
      </c>
      <c r="Q5" s="51" t="s">
        <v>32</v>
      </c>
      <c r="R5" s="52" t="s">
        <v>33</v>
      </c>
    </row>
    <row r="6" s="2" customFormat="1" ht="98" customHeight="1" spans="1:18">
      <c r="A6" s="17" t="s">
        <v>22</v>
      </c>
      <c r="B6" s="17" t="s">
        <v>23</v>
      </c>
      <c r="C6" s="18" t="s">
        <v>34</v>
      </c>
      <c r="D6" s="18" t="s">
        <v>35</v>
      </c>
      <c r="E6" s="22"/>
      <c r="F6" s="18" t="s">
        <v>36</v>
      </c>
      <c r="G6" s="23" t="s">
        <v>27</v>
      </c>
      <c r="H6" s="21" t="s">
        <v>37</v>
      </c>
      <c r="I6" s="44">
        <v>70</v>
      </c>
      <c r="J6" s="45">
        <v>70</v>
      </c>
      <c r="K6" s="20"/>
      <c r="L6" s="44"/>
      <c r="M6" s="44"/>
      <c r="N6" s="46" t="s">
        <v>29</v>
      </c>
      <c r="O6" s="20" t="s">
        <v>38</v>
      </c>
      <c r="P6" s="20" t="s">
        <v>39</v>
      </c>
      <c r="Q6" s="51" t="s">
        <v>32</v>
      </c>
      <c r="R6" s="52" t="s">
        <v>40</v>
      </c>
    </row>
    <row r="7" s="2" customFormat="1" ht="117" customHeight="1" spans="1:18">
      <c r="A7" s="17" t="s">
        <v>22</v>
      </c>
      <c r="B7" s="17" t="s">
        <v>23</v>
      </c>
      <c r="C7" s="18" t="s">
        <v>41</v>
      </c>
      <c r="D7" s="18" t="s">
        <v>42</v>
      </c>
      <c r="E7" s="19"/>
      <c r="F7" s="18" t="s">
        <v>43</v>
      </c>
      <c r="G7" s="20" t="s">
        <v>27</v>
      </c>
      <c r="H7" s="21" t="s">
        <v>44</v>
      </c>
      <c r="I7" s="44">
        <v>81</v>
      </c>
      <c r="J7" s="45">
        <v>70</v>
      </c>
      <c r="K7" s="20"/>
      <c r="L7" s="44"/>
      <c r="M7" s="44">
        <v>11</v>
      </c>
      <c r="N7" s="46" t="s">
        <v>45</v>
      </c>
      <c r="O7" s="20" t="s">
        <v>46</v>
      </c>
      <c r="P7" s="20" t="s">
        <v>47</v>
      </c>
      <c r="Q7" s="51" t="s">
        <v>48</v>
      </c>
      <c r="R7" s="53" t="s">
        <v>49</v>
      </c>
    </row>
    <row r="8" s="2" customFormat="1" ht="79" customHeight="1" spans="1:18">
      <c r="A8" s="17" t="s">
        <v>22</v>
      </c>
      <c r="B8" s="17" t="s">
        <v>23</v>
      </c>
      <c r="C8" s="18" t="s">
        <v>50</v>
      </c>
      <c r="D8" s="18" t="s">
        <v>42</v>
      </c>
      <c r="E8" s="19"/>
      <c r="F8" s="18" t="s">
        <v>51</v>
      </c>
      <c r="G8" s="20" t="s">
        <v>27</v>
      </c>
      <c r="H8" s="21" t="s">
        <v>52</v>
      </c>
      <c r="I8" s="44">
        <v>77</v>
      </c>
      <c r="J8" s="45">
        <v>70</v>
      </c>
      <c r="K8" s="20"/>
      <c r="L8" s="44"/>
      <c r="M8" s="44">
        <v>7</v>
      </c>
      <c r="N8" s="46" t="s">
        <v>45</v>
      </c>
      <c r="O8" s="20" t="s">
        <v>46</v>
      </c>
      <c r="P8" s="20" t="s">
        <v>47</v>
      </c>
      <c r="Q8" s="51" t="s">
        <v>48</v>
      </c>
      <c r="R8" s="53" t="s">
        <v>53</v>
      </c>
    </row>
    <row r="9" s="2" customFormat="1" ht="82" customHeight="1" spans="1:18">
      <c r="A9" s="17" t="s">
        <v>22</v>
      </c>
      <c r="B9" s="17" t="s">
        <v>23</v>
      </c>
      <c r="C9" s="18" t="s">
        <v>54</v>
      </c>
      <c r="D9" s="18" t="s">
        <v>55</v>
      </c>
      <c r="E9" s="19"/>
      <c r="F9" s="18" t="s">
        <v>56</v>
      </c>
      <c r="G9" s="20" t="s">
        <v>27</v>
      </c>
      <c r="H9" s="21" t="s">
        <v>57</v>
      </c>
      <c r="I9" s="44">
        <v>76</v>
      </c>
      <c r="J9" s="45">
        <v>70</v>
      </c>
      <c r="K9" s="20"/>
      <c r="L9" s="44"/>
      <c r="M9" s="44">
        <v>6</v>
      </c>
      <c r="N9" s="46" t="s">
        <v>29</v>
      </c>
      <c r="O9" s="47" t="s">
        <v>46</v>
      </c>
      <c r="P9" s="47" t="s">
        <v>47</v>
      </c>
      <c r="Q9" s="51" t="s">
        <v>32</v>
      </c>
      <c r="R9" s="53" t="s">
        <v>58</v>
      </c>
    </row>
    <row r="10" s="2" customFormat="1" ht="105" customHeight="1" spans="1:18">
      <c r="A10" s="17" t="s">
        <v>22</v>
      </c>
      <c r="B10" s="17" t="s">
        <v>23</v>
      </c>
      <c r="C10" s="18" t="s">
        <v>59</v>
      </c>
      <c r="D10" s="18" t="s">
        <v>55</v>
      </c>
      <c r="E10" s="19"/>
      <c r="F10" s="18" t="s">
        <v>60</v>
      </c>
      <c r="G10" s="20" t="s">
        <v>27</v>
      </c>
      <c r="H10" s="21" t="s">
        <v>61</v>
      </c>
      <c r="I10" s="44">
        <v>75</v>
      </c>
      <c r="J10" s="45">
        <v>70</v>
      </c>
      <c r="K10" s="20"/>
      <c r="L10" s="44"/>
      <c r="M10" s="44">
        <v>5</v>
      </c>
      <c r="N10" s="46" t="s">
        <v>29</v>
      </c>
      <c r="O10" s="47" t="s">
        <v>46</v>
      </c>
      <c r="P10" s="47" t="s">
        <v>47</v>
      </c>
      <c r="Q10" s="51" t="s">
        <v>32</v>
      </c>
      <c r="R10" s="52" t="s">
        <v>62</v>
      </c>
    </row>
    <row r="11" s="2" customFormat="1" ht="79" customHeight="1" spans="1:18">
      <c r="A11" s="17" t="s">
        <v>22</v>
      </c>
      <c r="B11" s="17" t="s">
        <v>23</v>
      </c>
      <c r="C11" s="18" t="s">
        <v>63</v>
      </c>
      <c r="D11" s="18" t="s">
        <v>64</v>
      </c>
      <c r="E11" s="19"/>
      <c r="F11" s="18" t="s">
        <v>65</v>
      </c>
      <c r="G11" s="20" t="s">
        <v>27</v>
      </c>
      <c r="H11" s="21" t="s">
        <v>66</v>
      </c>
      <c r="I11" s="44">
        <v>77</v>
      </c>
      <c r="J11" s="45">
        <v>70</v>
      </c>
      <c r="K11" s="20"/>
      <c r="L11" s="44"/>
      <c r="M11" s="44">
        <v>7</v>
      </c>
      <c r="N11" s="46" t="s">
        <v>45</v>
      </c>
      <c r="O11" s="48" t="s">
        <v>46</v>
      </c>
      <c r="P11" s="47" t="s">
        <v>47</v>
      </c>
      <c r="Q11" s="51" t="s">
        <v>48</v>
      </c>
      <c r="R11" s="53" t="s">
        <v>67</v>
      </c>
    </row>
    <row r="12" s="2" customFormat="1" ht="82" customHeight="1" spans="1:18">
      <c r="A12" s="17" t="s">
        <v>22</v>
      </c>
      <c r="B12" s="17" t="s">
        <v>23</v>
      </c>
      <c r="C12" s="18" t="s">
        <v>68</v>
      </c>
      <c r="D12" s="18" t="s">
        <v>69</v>
      </c>
      <c r="E12" s="19"/>
      <c r="F12" s="18" t="s">
        <v>70</v>
      </c>
      <c r="G12" s="20" t="s">
        <v>27</v>
      </c>
      <c r="H12" s="24" t="s">
        <v>71</v>
      </c>
      <c r="I12" s="44">
        <v>320</v>
      </c>
      <c r="J12" s="45">
        <v>210</v>
      </c>
      <c r="K12" s="20"/>
      <c r="L12" s="44"/>
      <c r="M12" s="44">
        <v>110</v>
      </c>
      <c r="N12" s="46" t="s">
        <v>29</v>
      </c>
      <c r="O12" s="47" t="s">
        <v>46</v>
      </c>
      <c r="P12" s="47" t="s">
        <v>47</v>
      </c>
      <c r="Q12" s="51" t="s">
        <v>32</v>
      </c>
      <c r="R12" s="53" t="s">
        <v>72</v>
      </c>
    </row>
    <row r="13" s="3" customFormat="1" ht="27" customHeight="1" spans="1:18">
      <c r="A13" s="25"/>
      <c r="B13" s="26" t="s">
        <v>73</v>
      </c>
      <c r="C13" s="27"/>
      <c r="D13" s="28"/>
      <c r="E13" s="29"/>
      <c r="F13" s="20"/>
      <c r="G13" s="28"/>
      <c r="H13" s="30"/>
      <c r="I13" s="44">
        <f>SUM(I5:I12)</f>
        <v>846</v>
      </c>
      <c r="J13" s="44">
        <f>SUM(J5:J12)</f>
        <v>700</v>
      </c>
      <c r="K13" s="44"/>
      <c r="L13" s="49"/>
      <c r="M13" s="49"/>
      <c r="N13" s="28"/>
      <c r="O13" s="28"/>
      <c r="P13" s="28"/>
      <c r="Q13" s="28"/>
      <c r="R13" s="28"/>
    </row>
    <row r="14" s="1" customFormat="1" spans="3:17">
      <c r="C14" s="4"/>
      <c r="D14" s="4"/>
      <c r="F14" s="5"/>
      <c r="G14" s="4"/>
      <c r="H14" s="5"/>
      <c r="I14" s="6"/>
      <c r="J14" s="6"/>
      <c r="N14" s="7"/>
      <c r="O14" s="7"/>
      <c r="P14" s="7"/>
      <c r="Q14" s="7"/>
    </row>
    <row r="15" s="1" customFormat="1" spans="4:17">
      <c r="D15" s="4"/>
      <c r="F15" s="5"/>
      <c r="G15" s="4"/>
      <c r="H15" s="5"/>
      <c r="I15" s="6"/>
      <c r="J15" s="6"/>
      <c r="N15" s="7"/>
      <c r="O15" s="8"/>
      <c r="P15" s="8"/>
      <c r="Q15" s="7"/>
    </row>
    <row r="16" s="1" customFormat="1" spans="4:17">
      <c r="D16" s="4"/>
      <c r="F16" s="5"/>
      <c r="G16" s="4"/>
      <c r="H16" s="5"/>
      <c r="I16" s="6"/>
      <c r="J16" s="6"/>
      <c r="N16" s="7"/>
      <c r="O16" s="8"/>
      <c r="P16" s="8"/>
      <c r="Q16" s="7"/>
    </row>
    <row r="17" s="1" customFormat="1" spans="3:17">
      <c r="C17" s="4"/>
      <c r="D17" s="4"/>
      <c r="F17" s="5"/>
      <c r="G17" s="4"/>
      <c r="H17" s="5"/>
      <c r="I17" s="6"/>
      <c r="J17" s="6"/>
      <c r="N17" s="7"/>
      <c r="O17" s="8"/>
      <c r="P17" s="8"/>
      <c r="Q17" s="7"/>
    </row>
  </sheetData>
  <mergeCells count="14">
    <mergeCell ref="A1:R1"/>
    <mergeCell ref="P2:R2"/>
    <mergeCell ref="J3:M3"/>
    <mergeCell ref="N3:Q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R3:R4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临沧市凤庆县党政机关单位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冬菇小姐</cp:lastModifiedBy>
  <dcterms:created xsi:type="dcterms:W3CDTF">2024-01-25T07:54:35Z</dcterms:created>
  <dcterms:modified xsi:type="dcterms:W3CDTF">2024-01-25T07:55:48Z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91C28BC00E76432FA9077E6E5AC660C7_11</vt:lpwstr>
  </property>
  <property fmtid="{D5CDD505-2E9C-101B-9397-08002B2CF9AE}" pid="3" name="KSOProductBuildVer">
    <vt:lpwstr>2052-12.1.0.16120</vt:lpwstr>
  </property>
</Properties>
</file>