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987" windowHeight="11207" activeTab="3"/>
  </bookViews>
  <sheets>
    <sheet name="附件1（一般债券情况表）" sheetId="1" r:id="rId1"/>
    <sheet name="附件2（一般债券资金收支）" sheetId="2" r:id="rId2"/>
    <sheet name="附件3（专项债券情况表）" sheetId="3" r:id="rId3"/>
    <sheet name="附件4（专项债券资金收支）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q">[1]国家!#REF!</definedName>
    <definedName name="\w">[2]国家!#REF!</definedName>
    <definedName name="\z">[3]中央!#REF!</definedName>
    <definedName name="\zz">[4]中央!#REF!</definedName>
    <definedName name="_123">OFFSET(#REF!,,,COUNTA(#REF!)-1)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izhong">[2]国家!#REF!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[6]人民银行!#REF!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'[7]P1012001'!$A$6:$E$117</definedName>
    <definedName name="gxxe20032">'[8]P1012001'!$A$6:$E$117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>#REF!</definedName>
    <definedName name="Print_Area_MI">#REF!</definedName>
    <definedName name="_xlnm.Print_Titles">#N/A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xxxx">[6]人民银行!#REF!</definedName>
    <definedName name="北京市行政区划">#REF!</definedName>
    <definedName name="本年">'[9]1-4余额表'!$L$3</definedName>
    <definedName name="财政供养">#REF!</definedName>
    <definedName name="成本差异系数">VLOOKUP([10]公路里程!$C1,[11]差异系数!$A$6:$C$229,3,)</definedName>
    <definedName name="城市维护费">VLOOKUP([10]公路里程!$D1,'[12]2009'!$A$10:$AS$255,40,)</definedName>
    <definedName name="处室">#REF!</definedName>
    <definedName name="村级支出">VLOOKUP([10]公路里程!$D1,'[13]L24'!$B$7:$Y$4958,9,)</definedName>
    <definedName name="当年">'[14]1-1余额表'!$L$1</definedName>
    <definedName name="地方病防治系数">VLOOKUP([10]公路里程!$C1,[11]data!$C$6:$AR$210,42,)</definedName>
    <definedName name="地区">OFFSET('[14]1-1余额表'!$A$7,,,COUNTA('[14]1-1余额表'!$A:$A)-1)</definedName>
    <definedName name="地区名称">'[15]01北京市'!#REF!</definedName>
    <definedName name="公共安全部门">VLOOKUP([10]公路里程!$D1,'[12]2009'!$A$10:$AS$255,33,)</definedName>
    <definedName name="公司主管部门">[16]有效性列表!$B$2:$B$7</definedName>
    <definedName name="还有">#REF!</definedName>
    <definedName name="行政部门">VLOOKUP([10]公路里程!$D1,'[12]2009'!$A$10:$AS$255,30,)</definedName>
    <definedName name="行政区划">[16]区划对应表!$A$20:$A$36</definedName>
    <definedName name="行政区划级次">[16]有效性列表!$A$2:$A$6</definedName>
    <definedName name="行政区划名称">[17]区划对应表!$B$1:$B$19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交通费">VLOOKUP([18]经费权重!$B1,[19]分县数据!$A$9:$BA$258,23,)</definedName>
    <definedName name="教育部门">VLOOKUP([10]公路里程!$D1,'[12]2009'!$A$10:$AS$255,34,)</definedName>
    <definedName name="金额">#REF!</definedName>
    <definedName name="科目">#REF!</definedName>
    <definedName name="类型">#REF!</definedName>
    <definedName name="离退休">VLOOKUP([10]公路里程!$D1,[20]Sheet1!$A$3:$J$252,2,)</definedName>
    <definedName name="林业部门">VLOOKUP([10]公路里程!$D1,[20]Sheet1!$A$3:$J$252,6,)</definedName>
    <definedName name="农业部门">VLOOKUP([10]公路里程!$D1,[20]Sheet1!$A$7:$J$252,5,)</definedName>
    <definedName name="平台法人性质">[21]参数表!$D$2:$D$4</definedName>
    <definedName name="其他支出">VLOOKUP([10]公路里程!$D1,'[12]2009'!$A$10:$AS$255,45,)</definedName>
    <definedName name="区划">#REF!</definedName>
    <definedName name="取暖费">VLOOKUP([18]经费权重!$B1,[19]分县数据!$A$9:$BA$258,21,)</definedName>
    <definedName name="去年">'[9]1-4余额表'!$L$4</definedName>
    <definedName name="全部担保">OFFSET('[14]1-1余额表'!$G$7,,,COUNTA('[14]1-1余额表'!$G:$G)-1)</definedName>
    <definedName name="全部一般">OFFSET('[14]1-1余额表'!$E$7,,,COUNTA('[14]1-1余额表'!$E:$E)-1)</definedName>
    <definedName name="全部余额">OFFSET('[14]1-1余额表'!$C$7,,,COUNTA('[14]1-1余额表'!$C:$C)-1)</definedName>
    <definedName name="全部直接">OFFSET('[14]1-1余额表'!$D$7,,,COUNTA('[14]1-1余额表'!$D:$D)-1)</definedName>
    <definedName name="全部专项">OFFSET('[14]1-1余额表'!$F$7,,,COUNTA('[14]1-1余额表'!$F:$F)-1)</definedName>
    <definedName name="全额差额比例">'[22]C01-1'!#REF!</definedName>
    <definedName name="人员经费">VLOOKUP([18]经费权重!$B1,[19]分县数据!$A$9:$BA$258,4,)+VLOOKUP([18]经费权重!$B1,[19]分县数据!$A$9:$BA$258,39,)</definedName>
    <definedName name="上年">'[9]1-4余额表'!$L$2</definedName>
    <definedName name="社会保障支出">VLOOKUP([10]公路里程!$D1,'[23]2007'!$A$10:$AS$257,29,)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担保">OFFSET('[14]2-11担保分级表'!$C$6,,,COUNTA('[14]2-11担保分级表'!$C:$C)-1)</definedName>
    <definedName name="省级一般">OFFSET('[14]2-7一般分级表'!$C$6,,,COUNTA('[14]2-7一般分级表'!$C:$C)-1)</definedName>
    <definedName name="省级余额">OFFSET('[14]2-1余额分级表'!$C$6,,,COUNTA('[14]2-1余额分级表'!$C:$C)-1)</definedName>
    <definedName name="省级直接">OFFSET('[14]2-5直接分级表'!$C$6,,,COUNTA('[14]2-5直接分级表'!$C:$C)-1)</definedName>
    <definedName name="省级专项">OFFSET('[14]2-9专项分级表'!$C$6,,,COUNTA('[14]2-9专项分级表'!$C:$C)-1)</definedName>
    <definedName name="省区">[24]总表!$B$12:$B$47</definedName>
    <definedName name="市级担保">OFFSET('[14]2-11担保分级表'!$E$6,,,COUNTA('[14]2-11担保分级表'!$E:$E)-1)</definedName>
    <definedName name="市级一般">OFFSET('[14]2-7一般分级表'!$E$6,,,COUNTA('[14]2-7一般分级表'!$E:$E)-1)</definedName>
    <definedName name="市级余额">OFFSET('[14]2-1余额分级表'!$E$6,,,COUNTA('[14]2-1余额分级表'!$E:$E)-1)</definedName>
    <definedName name="市级直接">OFFSET('[14]2-5直接分级表'!$E$6,,,COUNTA('[14]2-5直接分级表'!$E:$E)-1)</definedName>
    <definedName name="市级专项">OFFSET('[14]2-9专项分级表'!$E$6,,,COUNTA('[14]2-9专项分级表'!$E:$E)-1)</definedName>
    <definedName name="是否立项">[25]区划对应表!$E$1:$E$2</definedName>
    <definedName name="水利部门">VLOOKUP([10]公路里程!$D1,[20]Sheet1!$A$3:$J$252,7,)</definedName>
    <definedName name="四季度">'[22]C01-1'!#REF!</definedName>
    <definedName name="卫生部门">VLOOKUP([10]公路里程!$D1,'[12]2009'!$A$10:$AS$255,38,)</definedName>
    <definedName name="位次d">[26]四月份月报!#REF!</definedName>
    <definedName name="文体广部门">VLOOKUP([10]公路里程!$D1,'[12]2009'!$A$10:$AS$255,36,)</definedName>
    <definedName name="县级担保">OFFSET('[14]2-11担保分级表'!$G$6,,,COUNTA('[14]2-11担保分级表'!$G:$G)-1)</definedName>
    <definedName name="县级一般">OFFSET('[14]2-7一般分级表'!$G$6,,,COUNTA('[14]2-7一般分级表'!$G:$G)-1)</definedName>
    <definedName name="县级余额">OFFSET('[14]2-1余额分级表'!$G$6,,,COUNTA('[14]2-1余额分级表'!$G:$G)-1)</definedName>
    <definedName name="县级直接">OFFSET('[14]2-5直接分级表'!$G$6,,,COUNTA('[14]2-5直接分级表'!$G:$G)-1)</definedName>
    <definedName name="县级专项">OFFSET('[14]2-9专项分级表'!$G$6,,,COUNTA('[14]2-9专项分级表'!$G:$G)-1)</definedName>
    <definedName name="乡级担保">OFFSET('[14]2-11担保分级表'!$I$6,,,COUNTA('[14]2-11担保分级表'!$I:$I)-1)</definedName>
    <definedName name="乡级一般">OFFSET('[14]2-7一般分级表'!$I$6,,,COUNTA('[14]2-7一般分级表'!$I:$I)-1)</definedName>
    <definedName name="乡级余额">OFFSET('[14]2-1余额分级表'!$I$6,,,COUNTA('[14]2-1余额分级表'!$I:$I)-1)</definedName>
    <definedName name="乡级直接">OFFSET('[14]2-5直接分级表'!$I$6,,,COUNTA('[14]2-5直接分级表'!$I:$I)-1)</definedName>
    <definedName name="乡级专项">OFFSET('[14]2-9专项分级表'!$I$6,,,COUNTA('[14]2-9专项分级表'!$I:$I)-1)</definedName>
    <definedName name="项目类型">[27]基础数据!$A$1:$A$66</definedName>
    <definedName name="性别">[28]基础编码!$H$2:$H$3</definedName>
    <definedName name="学历">[28]基础编码!$S$2:$S$9</definedName>
    <definedName name="银行贷款所在地">[25]区划对应表!$D$1:$D$202</definedName>
    <definedName name="银行类型二">[27]基础数据!$E$1:$E$216</definedName>
    <definedName name="银行类型一">[27]基础数据!$C$1:$C$21</definedName>
    <definedName name="政策性挂账">OFFSET('[14]1-1余额表'!$H$7,,,COUNTA('[14]1-1余额表'!$H:$H)-1)</definedName>
    <definedName name="支出">'[29]P1012001'!$A$6:$E$117</definedName>
    <definedName name="总支出">VLOOKUP([18]经费权重!$B1,[19]分县数据!$A$9:$BA$258,3,)</definedName>
    <definedName name="전">#REF!</definedName>
    <definedName name="주택사업본부">#REF!</definedName>
    <definedName name="철구사업본부">#REF!</definedName>
    <definedName name="\q" localSheetId="1">[1]国家!#REF!</definedName>
    <definedName name="\w" localSheetId="1">[2]国家!#REF!</definedName>
    <definedName name="\z" localSheetId="1">[3]中央!#REF!</definedName>
    <definedName name="\zz" localSheetId="1">[4]中央!#REF!</definedName>
    <definedName name="_123" localSheetId="1">OFFSET(#REF!,,,COUNTA(#REF!)-1)</definedName>
    <definedName name="aaa" localSheetId="1">[3]中央!#REF!</definedName>
    <definedName name="_xlnm.Print_Area" localSheetId="1">#REF!</definedName>
    <definedName name="Print_Area_MI" localSheetId="1">#REF!</definedName>
    <definedName name="qqqqqqqqqqqqqqqqqqqqqqq" localSheetId="1">#REF!</definedName>
    <definedName name="财政供养" localSheetId="1">#REF!</definedName>
    <definedName name="处室" localSheetId="1">#REF!</definedName>
    <definedName name="地区名称" localSheetId="1">'[15]01北京市'!#REF!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金额" localSheetId="1">#REF!</definedName>
    <definedName name="科目" localSheetId="1">#REF!</definedName>
    <definedName name="类型" localSheetId="1">#REF!</definedName>
    <definedName name="区划" localSheetId="1">#REF!</definedName>
    <definedName name="全额差额比例" localSheetId="1">'[22]C01-1'!#REF!</definedName>
    <definedName name="生产列1" localSheetId="1">#REF!</definedName>
    <definedName name="生产列11" localSheetId="1">#REF!</definedName>
    <definedName name="生产列15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44525"/>
</workbook>
</file>

<file path=xl/sharedStrings.xml><?xml version="1.0" encoding="utf-8"?>
<sst xmlns="http://schemas.openxmlformats.org/spreadsheetml/2006/main" count="66">
  <si>
    <t>附件1</t>
  </si>
  <si>
    <t>2017年——2018年末发行的新增地方政府一般债券情况表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</si>
  <si>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</si>
  <si>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</si>
  <si>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</si>
  <si>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</si>
  <si>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</si>
  <si>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</si>
  <si>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
编码</t>
  </si>
  <si>
    <t>债券
类型</t>
  </si>
  <si>
    <t>债券
规模</t>
  </si>
  <si>
    <t>发行时间
（年/月/日）</t>
  </si>
  <si>
    <t>债券利率</t>
  </si>
  <si>
    <t>债券期限</t>
  </si>
  <si>
    <t>其中：债券资金安排</t>
  </si>
  <si>
    <t>2017年第2批一般新增债券3年期</t>
  </si>
  <si>
    <t>一般债券</t>
  </si>
  <si>
    <t>3年</t>
  </si>
  <si>
    <t>2017年第1批一般新增债券5年期</t>
  </si>
  <si>
    <t>5年</t>
  </si>
  <si>
    <t>2017年第1批一般新增债券7年期</t>
  </si>
  <si>
    <t>7年</t>
  </si>
  <si>
    <t>2017年第2批一般新增债券10年期</t>
  </si>
  <si>
    <t>10年</t>
  </si>
  <si>
    <t>2018年第1批公开一般新增债券3年期</t>
  </si>
  <si>
    <t>2018年第1批公开一般新增债券5年期</t>
  </si>
  <si>
    <t>2018年第1批公开一般新增债券7年期</t>
  </si>
  <si>
    <t>14774211117</t>
  </si>
  <si>
    <t>2018年第1批公开一般新增债券10年期</t>
  </si>
  <si>
    <t>附件2</t>
  </si>
  <si>
    <t>2017年-2018年末发行的新增地方政府一般债券资金收支情况表</t>
  </si>
  <si>
    <t>序号</t>
  </si>
  <si>
    <t>2017年——2018年末新增一般债券资金收入</t>
  </si>
  <si>
    <t>2017年——2018年末新增一般债券资金安排的支出</t>
  </si>
  <si>
    <t>金额</t>
  </si>
  <si>
    <t>支出功能分类</t>
  </si>
  <si>
    <t>合计</t>
  </si>
  <si>
    <t>1</t>
  </si>
  <si>
    <t>2140104公路建设</t>
  </si>
  <si>
    <t>2</t>
  </si>
  <si>
    <t>2140304机场建设</t>
  </si>
  <si>
    <t>3</t>
  </si>
  <si>
    <t>2010399其他政府办公厅（室）及相关机构事务支出</t>
  </si>
  <si>
    <t>4</t>
  </si>
  <si>
    <t>2210105农村危房改造</t>
  </si>
  <si>
    <t>5</t>
  </si>
  <si>
    <t>6</t>
  </si>
  <si>
    <t>7</t>
  </si>
  <si>
    <t>8</t>
  </si>
  <si>
    <t>附件3</t>
  </si>
  <si>
    <t>2017年——2018年末发行的新增地方政府专项债券情况表</t>
  </si>
  <si>
    <t>债券项目资产类型</t>
  </si>
  <si>
    <t>已取得项目收益</t>
  </si>
  <si>
    <t>债券编码</t>
  </si>
  <si>
    <t>债券类型</t>
  </si>
  <si>
    <t>债券规模</t>
  </si>
  <si>
    <t>发行时间（年/月/日）</t>
  </si>
  <si>
    <t>2018年云南省公立医院专项债券（一期）-专项债券（十二期）</t>
  </si>
  <si>
    <t>其他自平衡专项债券</t>
  </si>
  <si>
    <t>公益性项目资产</t>
  </si>
  <si>
    <t>附件4</t>
  </si>
  <si>
    <t>2017年-2018年末发行的新增地方政府专项债券资金收支情况表</t>
  </si>
  <si>
    <t>2017年-2018年末新增专项债券资金收入</t>
  </si>
  <si>
    <t>2017年-2018年末新增专项债券资金安排的支出</t>
  </si>
  <si>
    <t>1.6</t>
  </si>
  <si>
    <t>2290402其他地方自行试点项目收益专项债券收入安排的支出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</si>
</sst>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8"/>
      <color theme="3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6"/>
      <color theme="3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3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" borderId="3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18" borderId="38" applyNumberFormat="0" applyAlignment="0" applyProtection="0">
      <alignment vertical="center"/>
    </xf>
    <xf numFmtId="0" fontId="23" fillId="18" borderId="35" applyNumberFormat="0" applyAlignment="0" applyProtection="0">
      <alignment vertical="center"/>
    </xf>
    <xf numFmtId="0" fontId="19" fillId="9" borderId="3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0" fontId="3" fillId="0" borderId="9" xfId="49" applyFont="1" applyBorder="1" applyAlignment="1">
      <alignment horizontal="center" vertical="center"/>
    </xf>
    <xf numFmtId="0" fontId="3" fillId="0" borderId="10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/>
    </xf>
    <xf numFmtId="49" fontId="3" fillId="0" borderId="13" xfId="49" applyNumberFormat="1" applyFont="1" applyFill="1" applyBorder="1" applyAlignment="1">
      <alignment horizontal="center" vertical="center"/>
    </xf>
    <xf numFmtId="49" fontId="3" fillId="0" borderId="13" xfId="49" applyNumberFormat="1" applyFont="1" applyFill="1" applyBorder="1" applyAlignment="1">
      <alignment horizontal="center" vertical="center" wrapText="1"/>
    </xf>
    <xf numFmtId="49" fontId="3" fillId="0" borderId="14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/>
    </xf>
    <xf numFmtId="49" fontId="3" fillId="0" borderId="15" xfId="49" applyNumberFormat="1" applyFont="1" applyFill="1" applyBorder="1" applyAlignment="1">
      <alignment horizontal="center" vertical="center"/>
    </xf>
    <xf numFmtId="49" fontId="3" fillId="0" borderId="16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49" fontId="3" fillId="0" borderId="7" xfId="49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9" fontId="3" fillId="0" borderId="7" xfId="49" applyNumberFormat="1" applyFont="1" applyFill="1" applyBorder="1" applyAlignment="1">
      <alignment horizontal="left" vertical="center"/>
    </xf>
    <xf numFmtId="0" fontId="9" fillId="0" borderId="7" xfId="49" applyNumberFormat="1" applyFont="1" applyFill="1" applyBorder="1" applyAlignment="1">
      <alignment horizontal="center" vertical="center" wrapText="1"/>
    </xf>
    <xf numFmtId="49" fontId="9" fillId="0" borderId="7" xfId="49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14" fontId="9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14" fontId="9" fillId="0" borderId="3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 6 2 2" xfId="49"/>
    <cellStyle name="常规 10 2 2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bugdet-server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gdet-server\&#20538;&#21153;&#22788;\&#21016;&#20122;&#20255;\7000%20&#27979;&#31639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20379;&#20859;&#20154;&#21592;&#20449;&#24687;&#34920;\&#25945;&#32946;\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有效性列表"/>
      <sheetName val="区划对应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zoomScale="90" zoomScaleNormal="90" workbookViewId="0">
      <selection activeCell="A4" sqref="A4:G19"/>
    </sheetView>
  </sheetViews>
  <sheetFormatPr defaultColWidth="9" defaultRowHeight="16.3"/>
  <cols>
    <col min="1" max="1" width="44.1639344262295" style="1" customWidth="1"/>
    <col min="2" max="2" width="16.9262295081967" style="1" customWidth="1"/>
    <col min="3" max="3" width="13.483606557377" style="1" customWidth="1"/>
    <col min="4" max="4" width="9.52459016393443" style="1" customWidth="1"/>
    <col min="5" max="5" width="16.8114754098361" style="1" customWidth="1"/>
    <col min="6" max="7" width="11.4672131147541" style="1" customWidth="1"/>
    <col min="8" max="8" width="13.3360655737705" style="1" customWidth="1"/>
    <col min="9" max="9" width="14.1393442622951" style="1" customWidth="1"/>
    <col min="10" max="10" width="13.3360655737705" style="1" customWidth="1"/>
    <col min="11" max="11" width="14.1393442622951" style="1" customWidth="1"/>
    <col min="12" max="12" width="6.12295081967213" style="1" customWidth="1"/>
    <col min="13" max="16384" width="9" style="1"/>
  </cols>
  <sheetData>
    <row r="1" ht="18.3" spans="1:1">
      <c r="A1" s="58" t="s">
        <v>0</v>
      </c>
    </row>
    <row r="2" ht="30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30" customHeight="1" spans="2:12">
      <c r="B3" s="23"/>
      <c r="C3" s="23"/>
      <c r="D3" s="23"/>
      <c r="E3" s="23"/>
      <c r="F3" s="23"/>
      <c r="G3" s="23"/>
      <c r="H3" s="23"/>
      <c r="I3" s="23"/>
      <c r="K3" s="73" t="s">
        <v>2</v>
      </c>
      <c r="L3" s="73"/>
    </row>
    <row r="4" ht="30" customHeight="1" spans="1:12">
      <c r="A4" s="41" t="s">
        <v>3</v>
      </c>
      <c r="B4" s="41"/>
      <c r="C4" s="41"/>
      <c r="D4" s="41"/>
      <c r="E4" s="41"/>
      <c r="F4" s="41"/>
      <c r="G4" s="41"/>
      <c r="H4" s="41" t="s">
        <v>4</v>
      </c>
      <c r="I4" s="41"/>
      <c r="J4" s="41" t="s">
        <v>5</v>
      </c>
      <c r="K4" s="41"/>
      <c r="L4" s="41" t="s">
        <v>6</v>
      </c>
    </row>
    <row r="5" ht="57" customHeight="1" spans="1:12">
      <c r="A5" s="41" t="s">
        <v>7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1" t="s">
        <v>13</v>
      </c>
      <c r="H5" s="41"/>
      <c r="I5" s="41" t="s">
        <v>14</v>
      </c>
      <c r="J5" s="41"/>
      <c r="K5" s="41" t="s">
        <v>14</v>
      </c>
      <c r="L5" s="41"/>
    </row>
    <row r="6" ht="40.75" spans="1:12">
      <c r="A6" s="52" t="s">
        <v>15</v>
      </c>
      <c r="B6" s="41">
        <v>14097021113</v>
      </c>
      <c r="C6" s="41" t="s">
        <v>16</v>
      </c>
      <c r="D6" s="41">
        <v>0.21</v>
      </c>
      <c r="E6" s="59">
        <v>42958</v>
      </c>
      <c r="F6" s="41">
        <v>3.78</v>
      </c>
      <c r="G6" s="41" t="s">
        <v>17</v>
      </c>
      <c r="H6" s="60">
        <v>3.7</v>
      </c>
      <c r="I6" s="60">
        <v>1</v>
      </c>
      <c r="J6" s="68">
        <v>1.45</v>
      </c>
      <c r="K6" s="68">
        <v>0.4</v>
      </c>
      <c r="L6" s="74"/>
    </row>
    <row r="7" ht="20.35" spans="1:12">
      <c r="A7" s="61" t="s">
        <v>18</v>
      </c>
      <c r="B7" s="62">
        <v>14094011115</v>
      </c>
      <c r="C7" s="62" t="s">
        <v>16</v>
      </c>
      <c r="D7" s="62">
        <v>0.23</v>
      </c>
      <c r="E7" s="63">
        <v>42926</v>
      </c>
      <c r="F7" s="62">
        <v>3.93</v>
      </c>
      <c r="G7" s="62" t="s">
        <v>19</v>
      </c>
      <c r="H7" s="60">
        <v>0.55</v>
      </c>
      <c r="I7" s="60">
        <v>0.05</v>
      </c>
      <c r="J7" s="68">
        <v>0.55</v>
      </c>
      <c r="K7" s="68">
        <v>0.05</v>
      </c>
      <c r="L7" s="74"/>
    </row>
    <row r="8" ht="20.35" spans="1:12">
      <c r="A8" s="64"/>
      <c r="B8" s="65"/>
      <c r="C8" s="65"/>
      <c r="D8" s="65"/>
      <c r="E8" s="66"/>
      <c r="F8" s="65"/>
      <c r="G8" s="65"/>
      <c r="H8" s="60">
        <v>5.4</v>
      </c>
      <c r="I8" s="60">
        <v>0.5</v>
      </c>
      <c r="J8" s="68">
        <v>4.7</v>
      </c>
      <c r="K8" s="68">
        <v>0.34</v>
      </c>
      <c r="L8" s="74"/>
    </row>
    <row r="9" s="57" customFormat="1" ht="20.35" spans="1:12">
      <c r="A9" s="64" t="s">
        <v>20</v>
      </c>
      <c r="B9" s="62">
        <v>14094111117</v>
      </c>
      <c r="C9" s="62" t="s">
        <v>16</v>
      </c>
      <c r="D9" s="62">
        <v>0.23</v>
      </c>
      <c r="E9" s="63">
        <v>42926</v>
      </c>
      <c r="F9" s="62">
        <v>4</v>
      </c>
      <c r="G9" s="62" t="s">
        <v>21</v>
      </c>
      <c r="H9" s="60">
        <v>0.66</v>
      </c>
      <c r="I9" s="60">
        <v>0.06</v>
      </c>
      <c r="J9" s="68">
        <v>0.66</v>
      </c>
      <c r="K9" s="68">
        <v>0.06</v>
      </c>
      <c r="L9" s="74"/>
    </row>
    <row r="10" s="57" customFormat="1" ht="20.35" spans="1:12">
      <c r="A10" s="64"/>
      <c r="B10" s="65"/>
      <c r="C10" s="65"/>
      <c r="D10" s="65"/>
      <c r="E10" s="66"/>
      <c r="F10" s="65"/>
      <c r="G10" s="65"/>
      <c r="H10" s="60">
        <v>5.4</v>
      </c>
      <c r="I10" s="60">
        <v>0.5</v>
      </c>
      <c r="J10" s="68">
        <v>4.7</v>
      </c>
      <c r="K10" s="68">
        <v>0.34</v>
      </c>
      <c r="L10" s="74"/>
    </row>
    <row r="11" s="57" customFormat="1" ht="20.35" spans="1:12">
      <c r="A11" s="64"/>
      <c r="B11" s="67"/>
      <c r="C11" s="67"/>
      <c r="D11" s="67"/>
      <c r="E11" s="66"/>
      <c r="F11" s="67"/>
      <c r="G11" s="67"/>
      <c r="H11" s="60">
        <v>3.7</v>
      </c>
      <c r="I11" s="60">
        <v>1</v>
      </c>
      <c r="J11" s="68">
        <v>1.45</v>
      </c>
      <c r="K11" s="68">
        <v>0.4</v>
      </c>
      <c r="L11" s="74"/>
    </row>
    <row r="12" ht="20.35" spans="1:12">
      <c r="A12" s="62" t="s">
        <v>22</v>
      </c>
      <c r="B12" s="62">
        <v>14097321110</v>
      </c>
      <c r="C12" s="62" t="s">
        <v>16</v>
      </c>
      <c r="D12" s="62">
        <v>0.28</v>
      </c>
      <c r="E12" s="63">
        <v>42958</v>
      </c>
      <c r="F12" s="62">
        <v>4.11</v>
      </c>
      <c r="G12" s="62" t="s">
        <v>23</v>
      </c>
      <c r="H12" s="68">
        <v>2.4</v>
      </c>
      <c r="I12" s="60">
        <v>0.4</v>
      </c>
      <c r="J12" s="68">
        <v>2.2</v>
      </c>
      <c r="K12" s="68">
        <v>0.2</v>
      </c>
      <c r="L12" s="74"/>
    </row>
    <row r="13" ht="20.35" spans="1:12">
      <c r="A13" s="65"/>
      <c r="B13" s="65"/>
      <c r="C13" s="65"/>
      <c r="D13" s="65"/>
      <c r="E13" s="66"/>
      <c r="F13" s="65"/>
      <c r="G13" s="65"/>
      <c r="H13" s="60">
        <v>0.55</v>
      </c>
      <c r="I13" s="60">
        <v>0.05</v>
      </c>
      <c r="J13" s="68">
        <v>0.55</v>
      </c>
      <c r="K13" s="68">
        <v>0.05</v>
      </c>
      <c r="L13" s="74"/>
    </row>
    <row r="14" ht="20.35" spans="1:12">
      <c r="A14" s="67"/>
      <c r="B14" s="67"/>
      <c r="C14" s="67"/>
      <c r="D14" s="67"/>
      <c r="E14" s="69"/>
      <c r="F14" s="67"/>
      <c r="G14" s="67"/>
      <c r="H14" s="60">
        <v>3.7</v>
      </c>
      <c r="I14" s="60">
        <v>1</v>
      </c>
      <c r="J14" s="68">
        <v>1.45</v>
      </c>
      <c r="K14" s="68">
        <v>0.4</v>
      </c>
      <c r="L14" s="74"/>
    </row>
    <row r="15" ht="40.75" spans="1:12">
      <c r="A15" s="52" t="s">
        <v>24</v>
      </c>
      <c r="B15" s="41">
        <v>14774011113</v>
      </c>
      <c r="C15" s="41" t="s">
        <v>16</v>
      </c>
      <c r="D15" s="41">
        <v>0.11</v>
      </c>
      <c r="E15" s="59">
        <v>43290</v>
      </c>
      <c r="F15" s="41">
        <v>3.53</v>
      </c>
      <c r="G15" s="41" t="s">
        <v>17</v>
      </c>
      <c r="H15" s="70">
        <v>50</v>
      </c>
      <c r="I15" s="70">
        <v>3</v>
      </c>
      <c r="J15" s="70">
        <v>2.4</v>
      </c>
      <c r="K15" s="70">
        <v>0.37</v>
      </c>
      <c r="L15" s="74"/>
    </row>
    <row r="16" ht="18.3" spans="1:12">
      <c r="A16" s="61" t="s">
        <v>25</v>
      </c>
      <c r="B16" s="61">
        <v>14774111115</v>
      </c>
      <c r="C16" s="61" t="s">
        <v>16</v>
      </c>
      <c r="D16" s="62">
        <v>0.2</v>
      </c>
      <c r="E16" s="63">
        <v>43290</v>
      </c>
      <c r="F16" s="62">
        <v>3.9</v>
      </c>
      <c r="G16" s="62" t="s">
        <v>19</v>
      </c>
      <c r="H16" s="70">
        <v>50</v>
      </c>
      <c r="I16" s="70">
        <v>3</v>
      </c>
      <c r="J16" s="70">
        <v>2.4</v>
      </c>
      <c r="K16" s="70">
        <v>0.37</v>
      </c>
      <c r="L16" s="74"/>
    </row>
    <row r="17" ht="20.35" spans="1:12">
      <c r="A17" s="71"/>
      <c r="B17" s="71"/>
      <c r="C17" s="71"/>
      <c r="D17" s="67"/>
      <c r="E17" s="69"/>
      <c r="F17" s="67"/>
      <c r="G17" s="67"/>
      <c r="H17" s="41">
        <v>5.4</v>
      </c>
      <c r="I17" s="41">
        <v>0.5</v>
      </c>
      <c r="J17" s="40">
        <v>4.7</v>
      </c>
      <c r="K17" s="40">
        <v>0.34</v>
      </c>
      <c r="L17" s="74"/>
    </row>
    <row r="18" ht="40.75" spans="1:12">
      <c r="A18" s="52" t="s">
        <v>26</v>
      </c>
      <c r="B18" s="41" t="s">
        <v>27</v>
      </c>
      <c r="C18" s="41" t="s">
        <v>16</v>
      </c>
      <c r="D18" s="41">
        <v>0.2</v>
      </c>
      <c r="E18" s="59">
        <v>43290</v>
      </c>
      <c r="F18" s="41">
        <v>4.05</v>
      </c>
      <c r="G18" s="41" t="s">
        <v>21</v>
      </c>
      <c r="H18" s="41">
        <v>5.4</v>
      </c>
      <c r="I18" s="41">
        <v>0.5</v>
      </c>
      <c r="J18" s="40">
        <v>4.7</v>
      </c>
      <c r="K18" s="40">
        <v>0.34</v>
      </c>
      <c r="L18" s="74"/>
    </row>
    <row r="19" ht="40.75" spans="1:12">
      <c r="A19" s="52" t="s">
        <v>28</v>
      </c>
      <c r="B19" s="41">
        <v>14774311110</v>
      </c>
      <c r="C19" s="41" t="s">
        <v>16</v>
      </c>
      <c r="D19" s="41">
        <v>0.11</v>
      </c>
      <c r="E19" s="59">
        <v>43290</v>
      </c>
      <c r="F19" s="41">
        <v>4.13</v>
      </c>
      <c r="G19" s="41" t="s">
        <v>23</v>
      </c>
      <c r="H19" s="70">
        <v>50</v>
      </c>
      <c r="I19" s="70">
        <v>3</v>
      </c>
      <c r="J19" s="70">
        <v>2.4</v>
      </c>
      <c r="K19" s="70">
        <v>0.37</v>
      </c>
      <c r="L19" s="74"/>
    </row>
    <row r="20" ht="44" customHeight="1" spans="1:1">
      <c r="A20" s="72"/>
    </row>
    <row r="21" ht="30" customHeight="1"/>
    <row r="22" ht="30" customHeight="1"/>
    <row r="23" ht="30" customHeight="1"/>
    <row r="24" ht="32" customHeight="1"/>
    <row r="25" ht="34" customHeight="1"/>
  </sheetData>
  <mergeCells count="34">
    <mergeCell ref="A2:L2"/>
    <mergeCell ref="K3:L3"/>
    <mergeCell ref="A4:G4"/>
    <mergeCell ref="H4:I4"/>
    <mergeCell ref="J4:K4"/>
    <mergeCell ref="A7:A8"/>
    <mergeCell ref="A9:A11"/>
    <mergeCell ref="A12:A14"/>
    <mergeCell ref="A16:A17"/>
    <mergeCell ref="B7:B8"/>
    <mergeCell ref="B9:B11"/>
    <mergeCell ref="B12:B14"/>
    <mergeCell ref="B16:B17"/>
    <mergeCell ref="C7:C8"/>
    <mergeCell ref="C9:C11"/>
    <mergeCell ref="C12:C14"/>
    <mergeCell ref="C16:C17"/>
    <mergeCell ref="D7:D8"/>
    <mergeCell ref="D9:D11"/>
    <mergeCell ref="D12:D14"/>
    <mergeCell ref="D16:D17"/>
    <mergeCell ref="E7:E8"/>
    <mergeCell ref="E9:E11"/>
    <mergeCell ref="E12:E14"/>
    <mergeCell ref="E16:E17"/>
    <mergeCell ref="F7:F8"/>
    <mergeCell ref="F9:F11"/>
    <mergeCell ref="F12:F14"/>
    <mergeCell ref="F16:F17"/>
    <mergeCell ref="G7:G8"/>
    <mergeCell ref="G9:G11"/>
    <mergeCell ref="G12:G14"/>
    <mergeCell ref="G16:G17"/>
    <mergeCell ref="L4:L5"/>
  </mergeCells>
  <printOptions horizontalCentered="1"/>
  <pageMargins left="0.747916666666667" right="0.471527777777778" top="0.984027777777778" bottom="0.984027777777778" header="0.511805555555556" footer="0.511805555555556"/>
  <pageSetup paperSize="9" scale="64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"/>
  <sheetViews>
    <sheetView zoomScale="70" zoomScaleNormal="70" workbookViewId="0">
      <selection activeCell="E7" sqref="E7:E15"/>
    </sheetView>
  </sheetViews>
  <sheetFormatPr defaultColWidth="9" defaultRowHeight="16.3"/>
  <cols>
    <col min="1" max="1" width="7.68852459016393" style="1" customWidth="1"/>
    <col min="2" max="2" width="57.4180327868852" style="1" customWidth="1"/>
    <col min="3" max="3" width="21.5" style="1" customWidth="1"/>
    <col min="4" max="4" width="67.3688524590164" style="1" customWidth="1"/>
    <col min="5" max="5" width="18" style="1" customWidth="1"/>
    <col min="6" max="6" width="10.4016393442623" style="1" customWidth="1"/>
    <col min="7" max="7" width="9" style="1" customWidth="1"/>
    <col min="8" max="8" width="10" style="1" customWidth="1"/>
    <col min="9" max="9" width="11.0983606557377" style="1" customWidth="1"/>
    <col min="10" max="10" width="15.6967213114754" style="1" customWidth="1"/>
    <col min="11" max="11" width="13.6967213114754" style="1" customWidth="1"/>
    <col min="12" max="16384" width="9" style="1"/>
  </cols>
  <sheetData>
    <row r="1" ht="18.3" spans="1:4">
      <c r="A1" s="45" t="s">
        <v>29</v>
      </c>
      <c r="B1" s="45"/>
      <c r="C1" s="45"/>
      <c r="D1" s="45"/>
    </row>
    <row r="2" ht="48" customHeight="1" spans="1:11">
      <c r="A2" s="46" t="s">
        <v>30</v>
      </c>
      <c r="B2" s="46"/>
      <c r="C2" s="46"/>
      <c r="D2" s="46"/>
      <c r="E2" s="46"/>
      <c r="F2" s="47"/>
      <c r="G2" s="47"/>
      <c r="H2" s="47"/>
      <c r="I2" s="47"/>
      <c r="J2" s="47"/>
      <c r="K2" s="47"/>
    </row>
    <row r="3" ht="24.45" spans="5:7">
      <c r="E3" s="48" t="s">
        <v>2</v>
      </c>
      <c r="F3" s="49"/>
      <c r="G3" s="49"/>
    </row>
    <row r="4" ht="51" customHeight="1" spans="1:5">
      <c r="A4" s="50" t="s">
        <v>31</v>
      </c>
      <c r="B4" s="50" t="s">
        <v>32</v>
      </c>
      <c r="C4" s="50"/>
      <c r="D4" s="50" t="s">
        <v>33</v>
      </c>
      <c r="E4" s="50"/>
    </row>
    <row r="5" ht="20.35" spans="1:5">
      <c r="A5" s="9"/>
      <c r="B5" s="9" t="s">
        <v>7</v>
      </c>
      <c r="C5" s="9" t="s">
        <v>34</v>
      </c>
      <c r="D5" s="9" t="s">
        <v>35</v>
      </c>
      <c r="E5" s="9" t="s">
        <v>34</v>
      </c>
    </row>
    <row r="6" ht="20.35" spans="1:5">
      <c r="A6" s="9" t="s">
        <v>36</v>
      </c>
      <c r="B6" s="9"/>
      <c r="C6" s="9">
        <f>SUM(C7:C20)</f>
        <v>1.57</v>
      </c>
      <c r="D6" s="9"/>
      <c r="E6" s="9">
        <f>SUM(E7:E20)</f>
        <v>1.57</v>
      </c>
    </row>
    <row r="7" ht="20.4" spans="1:5">
      <c r="A7" s="51" t="s">
        <v>37</v>
      </c>
      <c r="B7" s="52" t="s">
        <v>15</v>
      </c>
      <c r="C7" s="41">
        <v>0.21</v>
      </c>
      <c r="D7" s="53" t="s">
        <v>38</v>
      </c>
      <c r="E7" s="54">
        <v>0.21</v>
      </c>
    </row>
    <row r="8" ht="20.35" spans="1:5">
      <c r="A8" s="51" t="s">
        <v>39</v>
      </c>
      <c r="B8" s="52" t="s">
        <v>18</v>
      </c>
      <c r="C8" s="41">
        <v>0.23</v>
      </c>
      <c r="D8" s="53" t="s">
        <v>40</v>
      </c>
      <c r="E8" s="54">
        <v>0.03</v>
      </c>
    </row>
    <row r="9" ht="20.35" spans="1:5">
      <c r="A9" s="51"/>
      <c r="B9" s="52"/>
      <c r="C9" s="41"/>
      <c r="D9" s="53" t="s">
        <v>38</v>
      </c>
      <c r="E9" s="54">
        <v>0.2</v>
      </c>
    </row>
    <row r="10" ht="20.35" spans="1:5">
      <c r="A10" s="51" t="s">
        <v>41</v>
      </c>
      <c r="B10" s="52" t="s">
        <v>20</v>
      </c>
      <c r="C10" s="41">
        <v>0.23</v>
      </c>
      <c r="D10" s="53" t="s">
        <v>42</v>
      </c>
      <c r="E10" s="55">
        <v>0.06</v>
      </c>
    </row>
    <row r="11" ht="20.35" spans="1:5">
      <c r="A11" s="51"/>
      <c r="B11" s="52"/>
      <c r="C11" s="41"/>
      <c r="D11" s="53" t="s">
        <v>38</v>
      </c>
      <c r="E11" s="54">
        <v>0.04</v>
      </c>
    </row>
    <row r="12" ht="20.35" spans="1:5">
      <c r="A12" s="51"/>
      <c r="B12" s="52"/>
      <c r="C12" s="41"/>
      <c r="D12" s="53" t="s">
        <v>38</v>
      </c>
      <c r="E12" s="54">
        <v>0.13</v>
      </c>
    </row>
    <row r="13" ht="20.35" spans="1:5">
      <c r="A13" s="51" t="s">
        <v>43</v>
      </c>
      <c r="B13" s="56" t="s">
        <v>22</v>
      </c>
      <c r="C13" s="41">
        <v>0.28</v>
      </c>
      <c r="D13" s="53" t="s">
        <v>44</v>
      </c>
      <c r="E13" s="54">
        <v>0.2</v>
      </c>
    </row>
    <row r="14" ht="20.35" spans="1:5">
      <c r="A14" s="51"/>
      <c r="B14" s="56"/>
      <c r="C14" s="41"/>
      <c r="D14" s="53" t="s">
        <v>40</v>
      </c>
      <c r="E14" s="54">
        <v>0.02</v>
      </c>
    </row>
    <row r="15" ht="20.35" spans="1:5">
      <c r="A15" s="51"/>
      <c r="B15" s="56"/>
      <c r="C15" s="41"/>
      <c r="D15" s="53" t="s">
        <v>38</v>
      </c>
      <c r="E15" s="54">
        <v>0.06</v>
      </c>
    </row>
    <row r="16" ht="20.4" spans="1:5">
      <c r="A16" s="51" t="s">
        <v>45</v>
      </c>
      <c r="B16" s="52" t="s">
        <v>24</v>
      </c>
      <c r="C16" s="41">
        <v>0.11</v>
      </c>
      <c r="D16" s="53" t="s">
        <v>38</v>
      </c>
      <c r="E16" s="55">
        <v>0.11</v>
      </c>
    </row>
    <row r="17" ht="42.75" customHeight="1" spans="1:5">
      <c r="A17" s="51" t="s">
        <v>46</v>
      </c>
      <c r="B17" s="52" t="s">
        <v>25</v>
      </c>
      <c r="C17" s="41">
        <v>0.2</v>
      </c>
      <c r="D17" s="53" t="s">
        <v>38</v>
      </c>
      <c r="E17" s="54">
        <v>0.15</v>
      </c>
    </row>
    <row r="18" ht="30.55" spans="1:7">
      <c r="A18" s="51"/>
      <c r="B18" s="52"/>
      <c r="C18" s="41"/>
      <c r="D18" s="53" t="s">
        <v>38</v>
      </c>
      <c r="E18" s="54">
        <v>0.05</v>
      </c>
      <c r="F18" s="47"/>
      <c r="G18" s="47"/>
    </row>
    <row r="19" ht="20.4" spans="1:5">
      <c r="A19" s="51" t="s">
        <v>47</v>
      </c>
      <c r="B19" s="52" t="s">
        <v>26</v>
      </c>
      <c r="C19" s="41">
        <v>0.2</v>
      </c>
      <c r="D19" s="53" t="s">
        <v>38</v>
      </c>
      <c r="E19" s="54">
        <v>0.2</v>
      </c>
    </row>
    <row r="20" ht="20.4" spans="1:5">
      <c r="A20" s="51" t="s">
        <v>48</v>
      </c>
      <c r="B20" s="52" t="s">
        <v>28</v>
      </c>
      <c r="C20" s="41">
        <v>0.11</v>
      </c>
      <c r="D20" s="53" t="s">
        <v>38</v>
      </c>
      <c r="E20" s="55">
        <v>0.11</v>
      </c>
    </row>
  </sheetData>
  <mergeCells count="16">
    <mergeCell ref="A2:E2"/>
    <mergeCell ref="B4:C4"/>
    <mergeCell ref="D4:E4"/>
    <mergeCell ref="A4:A5"/>
    <mergeCell ref="A8:A9"/>
    <mergeCell ref="A10:A12"/>
    <mergeCell ref="A13:A15"/>
    <mergeCell ref="A17:A18"/>
    <mergeCell ref="B8:B9"/>
    <mergeCell ref="B10:B12"/>
    <mergeCell ref="B13:B15"/>
    <mergeCell ref="B17:B18"/>
    <mergeCell ref="C8:C9"/>
    <mergeCell ref="C10:C12"/>
    <mergeCell ref="C13:C15"/>
    <mergeCell ref="C17:C18"/>
  </mergeCells>
  <pageMargins left="0.747916666666667" right="0.747916666666667" top="0.984027777777778" bottom="0.984027777777778" header="0.511805555555556" footer="0.511805555555556"/>
  <pageSetup paperSize="9" scale="84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7"/>
  <sheetViews>
    <sheetView workbookViewId="0">
      <selection activeCell="G18" sqref="G18"/>
    </sheetView>
  </sheetViews>
  <sheetFormatPr defaultColWidth="9" defaultRowHeight="16.3" outlineLevelRow="6"/>
  <cols>
    <col min="1" max="1" width="14.1393442622951" style="1" customWidth="1"/>
    <col min="2" max="2" width="17.3770491803279" style="1" customWidth="1"/>
    <col min="3" max="4" width="12.2540983606557" style="1" customWidth="1"/>
    <col min="5" max="6" width="14.5" style="1" customWidth="1"/>
    <col min="7" max="8" width="12.2540983606557" style="1" customWidth="1"/>
    <col min="9" max="9" width="14.5" style="1" customWidth="1"/>
    <col min="10" max="14" width="12.2540983606557" style="1" customWidth="1"/>
    <col min="15" max="16384" width="9" style="1"/>
  </cols>
  <sheetData>
    <row r="1" spans="1:1">
      <c r="A1" s="1" t="s">
        <v>49</v>
      </c>
    </row>
    <row r="2" ht="30.55" spans="1:14">
      <c r="A2" s="22" t="s">
        <v>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25.2" spans="2:14">
      <c r="B3" s="23"/>
      <c r="C3" s="23"/>
      <c r="D3" s="23"/>
      <c r="E3" s="23"/>
      <c r="F3" s="23"/>
      <c r="G3" s="23"/>
      <c r="H3" s="23"/>
      <c r="I3" s="23"/>
      <c r="M3" s="36" t="s">
        <v>2</v>
      </c>
      <c r="N3" s="36"/>
    </row>
    <row r="4" ht="20.35" spans="1:14">
      <c r="A4" s="24" t="s">
        <v>3</v>
      </c>
      <c r="B4" s="25"/>
      <c r="C4" s="25"/>
      <c r="D4" s="25"/>
      <c r="E4" s="25"/>
      <c r="F4" s="25"/>
      <c r="G4" s="26"/>
      <c r="H4" s="27" t="s">
        <v>51</v>
      </c>
      <c r="I4" s="37" t="s">
        <v>4</v>
      </c>
      <c r="J4" s="37"/>
      <c r="K4" s="37" t="s">
        <v>5</v>
      </c>
      <c r="L4" s="38"/>
      <c r="M4" s="38" t="s">
        <v>52</v>
      </c>
      <c r="N4" s="39" t="s">
        <v>6</v>
      </c>
    </row>
    <row r="5" ht="61.9" spans="1:14">
      <c r="A5" s="28" t="s">
        <v>7</v>
      </c>
      <c r="B5" s="29" t="s">
        <v>53</v>
      </c>
      <c r="C5" s="30" t="s">
        <v>54</v>
      </c>
      <c r="D5" s="29" t="s">
        <v>55</v>
      </c>
      <c r="E5" s="29" t="s">
        <v>56</v>
      </c>
      <c r="F5" s="29" t="s">
        <v>12</v>
      </c>
      <c r="G5" s="31" t="s">
        <v>13</v>
      </c>
      <c r="H5" s="32"/>
      <c r="I5" s="40"/>
      <c r="J5" s="41" t="s">
        <v>14</v>
      </c>
      <c r="K5" s="42"/>
      <c r="L5" s="41" t="s">
        <v>14</v>
      </c>
      <c r="M5" s="43"/>
      <c r="N5" s="44"/>
    </row>
    <row r="6" ht="141" customHeight="1" spans="1:14">
      <c r="A6" s="32" t="s">
        <v>57</v>
      </c>
      <c r="B6" s="32">
        <v>14757431217</v>
      </c>
      <c r="C6" s="32" t="s">
        <v>58</v>
      </c>
      <c r="D6" s="32">
        <v>1.6</v>
      </c>
      <c r="E6" s="33">
        <v>43362</v>
      </c>
      <c r="F6" s="34">
        <v>4.06</v>
      </c>
      <c r="G6" s="32" t="s">
        <v>21</v>
      </c>
      <c r="H6" s="32" t="s">
        <v>59</v>
      </c>
      <c r="I6" s="32">
        <v>5.79</v>
      </c>
      <c r="J6" s="32">
        <v>3.1</v>
      </c>
      <c r="K6" s="32">
        <v>1.98</v>
      </c>
      <c r="L6" s="32">
        <v>1.6</v>
      </c>
      <c r="M6" s="32"/>
      <c r="N6" s="32"/>
    </row>
    <row r="7" ht="23.05" spans="1:5">
      <c r="A7" s="35"/>
      <c r="B7" s="35"/>
      <c r="C7" s="35"/>
      <c r="D7" s="35"/>
      <c r="E7" s="35"/>
    </row>
  </sheetData>
  <mergeCells count="9">
    <mergeCell ref="A2:N2"/>
    <mergeCell ref="M3:N3"/>
    <mergeCell ref="A4:G4"/>
    <mergeCell ref="I4:J4"/>
    <mergeCell ref="K4:L4"/>
    <mergeCell ref="A7:E7"/>
    <mergeCell ref="H4:H5"/>
    <mergeCell ref="M4:M5"/>
    <mergeCell ref="N4:N5"/>
  </mergeCells>
  <printOptions horizontalCentered="1"/>
  <pageMargins left="0.751388888888889" right="0.751388888888889" top="1" bottom="1" header="0.511805555555556" footer="0.511805555555556"/>
  <pageSetup paperSize="9" scale="6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"/>
  <sheetViews>
    <sheetView tabSelected="1" workbookViewId="0">
      <selection activeCell="G11" sqref="G11"/>
    </sheetView>
  </sheetViews>
  <sheetFormatPr defaultColWidth="9" defaultRowHeight="16.3" outlineLevelRow="7" outlineLevelCol="4"/>
  <cols>
    <col min="1" max="1" width="15.3770491803279" style="1" customWidth="1"/>
    <col min="2" max="3" width="15.8770491803279" style="1" customWidth="1"/>
    <col min="4" max="4" width="37.5081967213115" style="1" customWidth="1"/>
    <col min="5" max="5" width="18.8770491803279" style="1" customWidth="1"/>
    <col min="6" max="16384" width="9" style="1"/>
  </cols>
  <sheetData>
    <row r="1" spans="1:1">
      <c r="A1" s="1" t="s">
        <v>60</v>
      </c>
    </row>
    <row r="2" ht="20.25" customHeight="1" spans="1:5">
      <c r="A2" s="2" t="s">
        <v>61</v>
      </c>
      <c r="B2" s="2"/>
      <c r="C2" s="2"/>
      <c r="D2" s="2"/>
      <c r="E2" s="2"/>
    </row>
    <row r="3" ht="20.25" customHeight="1" spans="5:5">
      <c r="E3" s="3" t="s">
        <v>2</v>
      </c>
    </row>
    <row r="4" ht="42" customHeight="1" spans="1:5">
      <c r="A4" s="4" t="s">
        <v>31</v>
      </c>
      <c r="B4" s="5" t="s">
        <v>62</v>
      </c>
      <c r="C4" s="4"/>
      <c r="D4" s="6" t="s">
        <v>63</v>
      </c>
      <c r="E4" s="6"/>
    </row>
    <row r="5" ht="26" customHeight="1" spans="1:5">
      <c r="A5" s="7"/>
      <c r="B5" s="8" t="s">
        <v>7</v>
      </c>
      <c r="C5" s="9" t="s">
        <v>34</v>
      </c>
      <c r="D5" s="8" t="s">
        <v>35</v>
      </c>
      <c r="E5" s="10" t="s">
        <v>34</v>
      </c>
    </row>
    <row r="6" ht="26" customHeight="1" spans="1:5">
      <c r="A6" s="11" t="s">
        <v>36</v>
      </c>
      <c r="B6" s="11"/>
      <c r="C6" s="12"/>
      <c r="D6" s="13"/>
      <c r="E6" s="14"/>
    </row>
    <row r="7" ht="122.25" spans="1:5">
      <c r="A7" s="15" t="s">
        <v>37</v>
      </c>
      <c r="B7" s="16" t="s">
        <v>57</v>
      </c>
      <c r="C7" s="17" t="s">
        <v>64</v>
      </c>
      <c r="D7" s="16" t="s">
        <v>65</v>
      </c>
      <c r="E7" s="18" t="s">
        <v>64</v>
      </c>
    </row>
    <row r="8" ht="21.1" spans="1:5">
      <c r="A8" s="19"/>
      <c r="B8" s="19"/>
      <c r="C8" s="20"/>
      <c r="D8" s="20"/>
      <c r="E8" s="21"/>
    </row>
  </sheetData>
  <mergeCells count="4">
    <mergeCell ref="A2:E2"/>
    <mergeCell ref="B4:C4"/>
    <mergeCell ref="D4:E4"/>
    <mergeCell ref="A4:A5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附件1（一般债券情况表）</vt:lpstr>
      <vt:lpstr>附件2（一般债券资金收支）</vt:lpstr>
      <vt:lpstr>附件3（专项债券情况表）</vt:lpstr>
      <vt:lpstr>附件4（专项债券资金收支）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罗希</dc:creator>
  <dcterms:created xsi:type="dcterms:W3CDTF">2019-05-30T08:40:00Z</dcterms:created>
  <dcterms:modified xsi:type="dcterms:W3CDTF">2019-10-09T02:36:06Z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