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<sst xmlns="http://schemas.openxmlformats.org/spreadsheetml/2006/main" count="117" uniqueCount="111">
  <si>
    <t>凤庆县2022年度一次性留工培训补助公示表（第一批）</t>
  </si>
  <si>
    <t>单位名称：凤庆县公共就业和人才服务中心                                                         制表日期：2022年8月12日</t>
  </si>
  <si>
    <t>序号</t>
  </si>
  <si>
    <t>单位参保编号</t>
  </si>
  <si>
    <t>企业名称</t>
  </si>
  <si>
    <t>法人</t>
  </si>
  <si>
    <t>经办人</t>
  </si>
  <si>
    <t>缴费人数</t>
  </si>
  <si>
    <t>补助标准（元/人）</t>
  </si>
  <si>
    <t>补助金额</t>
  </si>
  <si>
    <t>备注</t>
  </si>
  <si>
    <t>1</t>
  </si>
  <si>
    <t>53092100152</t>
  </si>
  <si>
    <t>云南省烟草公司临沧市公司凤庆分公司</t>
  </si>
  <si>
    <t>宋辉</t>
  </si>
  <si>
    <t>杨园园</t>
  </si>
  <si>
    <t>2</t>
  </si>
  <si>
    <t>53092100145</t>
  </si>
  <si>
    <t>临沧市交通运输集团公司凤庆分公司</t>
  </si>
  <si>
    <t>毕跃武</t>
  </si>
  <si>
    <t>杨丽平</t>
  </si>
  <si>
    <t>3</t>
  </si>
  <si>
    <t>530921178613</t>
  </si>
  <si>
    <t>凤庆华源花园酒店有限公司</t>
  </si>
  <si>
    <t>陈子华</t>
  </si>
  <si>
    <t>卢艳春</t>
  </si>
  <si>
    <t>4</t>
  </si>
  <si>
    <t>530921152421</t>
  </si>
  <si>
    <t>凤庆县联胜电子商务有限公司</t>
  </si>
  <si>
    <t>林国艳</t>
  </si>
  <si>
    <t>赵丽萍</t>
  </si>
  <si>
    <t>5</t>
  </si>
  <si>
    <t>53092100255</t>
  </si>
  <si>
    <t>云南东骏药业有限公司东骏大药房凤庆中心连锁店</t>
  </si>
  <si>
    <t>王地彬</t>
  </si>
  <si>
    <t>杨芸</t>
  </si>
  <si>
    <t>6</t>
  </si>
  <si>
    <t>530921166937</t>
  </si>
  <si>
    <t>凤庆惠家商贸有限公司</t>
  </si>
  <si>
    <t>杨志军</t>
  </si>
  <si>
    <t>7</t>
  </si>
  <si>
    <t>53092100892</t>
  </si>
  <si>
    <t>凤庆县吉通出租汽车有限责任公司</t>
  </si>
  <si>
    <t>李大友</t>
  </si>
  <si>
    <t>8</t>
  </si>
  <si>
    <t>530921198512</t>
  </si>
  <si>
    <t>凤庆景园建筑工程规划设计有限公司</t>
  </si>
  <si>
    <t>李方</t>
  </si>
  <si>
    <t>谷晓喧</t>
  </si>
  <si>
    <t>9</t>
  </si>
  <si>
    <t>530921321500</t>
  </si>
  <si>
    <t>凤庆县金诺商贸有限公司</t>
  </si>
  <si>
    <t>文涛</t>
  </si>
  <si>
    <t>10</t>
  </si>
  <si>
    <t>53092101275</t>
  </si>
  <si>
    <t>云南健之佳连锁健康药房有限公司凤庆朝阳街分店</t>
  </si>
  <si>
    <t>蓝波</t>
  </si>
  <si>
    <t>周建娇</t>
  </si>
  <si>
    <t>11</t>
  </si>
  <si>
    <t>53092100372</t>
  </si>
  <si>
    <t>凤庆县鲁史供销合作社</t>
  </si>
  <si>
    <t>杨再林</t>
  </si>
  <si>
    <t>王虎</t>
  </si>
  <si>
    <t>12</t>
  </si>
  <si>
    <t>530921381667</t>
  </si>
  <si>
    <t>凤庆恒达餐饮管理有限责任公司</t>
  </si>
  <si>
    <t>胡杰</t>
  </si>
  <si>
    <t>13</t>
  </si>
  <si>
    <t>530921340052</t>
  </si>
  <si>
    <t>凤庆县御源餐饮服务有限责任公司</t>
  </si>
  <si>
    <t>袁成良</t>
  </si>
  <si>
    <r>
      <t>何星</t>
    </r>
    <r>
      <rPr>
        <sz val="11"/>
        <rFont val="宋体"/>
        <charset val="134"/>
      </rPr>
      <t>㛙</t>
    </r>
  </si>
  <si>
    <t>14</t>
  </si>
  <si>
    <t>530921159399</t>
  </si>
  <si>
    <t>凤庆县映鸿百货经营部</t>
  </si>
  <si>
    <t>周映芳</t>
  </si>
  <si>
    <t>吴绍宏</t>
  </si>
  <si>
    <t>15</t>
  </si>
  <si>
    <t>530921160200</t>
  </si>
  <si>
    <t>凤庆老后山茶厂</t>
  </si>
  <si>
    <t>周建书</t>
  </si>
  <si>
    <t>16</t>
  </si>
  <si>
    <t>53092100157</t>
  </si>
  <si>
    <t>中国邮政集团有限公司云南省凤庆县分公司</t>
  </si>
  <si>
    <t>李鹏</t>
  </si>
  <si>
    <t>樊蓉</t>
  </si>
  <si>
    <t>17</t>
  </si>
  <si>
    <t>530921228031</t>
  </si>
  <si>
    <t>凤庆县待客茶叶有限责任公司</t>
  </si>
  <si>
    <t>黄伟</t>
  </si>
  <si>
    <t>18</t>
  </si>
  <si>
    <t>530921167394</t>
  </si>
  <si>
    <t>凤庆誉豪捷汽车贸易有限责任公司</t>
  </si>
  <si>
    <t>曹显</t>
  </si>
  <si>
    <t>罗瑾瑾</t>
  </si>
  <si>
    <t>19</t>
  </si>
  <si>
    <t>53092100140</t>
  </si>
  <si>
    <t>凤庆县恒茂物资有限责任公司</t>
  </si>
  <si>
    <t>罗兴荣</t>
  </si>
  <si>
    <t>穆琅琅</t>
  </si>
  <si>
    <t>20</t>
  </si>
  <si>
    <t>530921311350</t>
  </si>
  <si>
    <t>江西味绿素餐饮管理有限公司凤庆分公司</t>
  </si>
  <si>
    <t>杨志平</t>
  </si>
  <si>
    <t>舒志杰</t>
  </si>
  <si>
    <t>21</t>
  </si>
  <si>
    <t>530921270609</t>
  </si>
  <si>
    <t>凤庆森华信酒店管理有限公司</t>
  </si>
  <si>
    <t>李凤祥</t>
  </si>
  <si>
    <t>陈薇燕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</si>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</sst>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name val="方正仿宋_GBK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wrapText="1" shrinkToFit="1"/>
    </xf>
    <xf numFmtId="0" fontId="7" fillId="0" borderId="2" xfId="0" applyFont="1" applyFill="1" applyBorder="1" applyAlignment="1">
      <alignment horizontal="left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1" fontId="0" fillId="0" borderId="0" xfId="0" applyNumberFormat="1" applyFill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N8" sqref="N8"/>
    </sheetView>
  </sheetViews>
  <sheetFormatPr defaultColWidth="9" defaultRowHeight="13.5"/>
  <cols>
    <col min="1" max="1" width="4.75" style="1" customWidth="1"/>
    <col min="2" max="2" width="18.375" style="1" customWidth="1"/>
    <col min="3" max="3" width="36.5" style="1" customWidth="1"/>
    <col min="4" max="4" width="10.625" style="1" customWidth="1"/>
    <col min="5" max="5" width="12" style="1" customWidth="1"/>
    <col min="6" max="7" width="10.625" style="1" customWidth="1"/>
    <col min="8" max="8" width="15.875" style="1" customWidth="1"/>
    <col min="9" max="9" width="10.625" style="1" customWidth="1"/>
    <col min="10" max="16378" width="9" style="1"/>
  </cols>
  <sheetData>
    <row r="1" s="1" customFormat="1" ht="40" customHeight="1" spans="1:9">
      <c r="A1" s="7" t="s">
        <v>0</v>
      </c>
      <c r="B1" s="7"/>
      <c r="C1" s="8"/>
      <c r="D1" s="7"/>
      <c r="E1" s="7"/>
      <c r="F1" s="7"/>
      <c r="G1" s="7"/>
      <c r="H1" s="9"/>
      <c r="I1" s="7"/>
    </row>
    <row r="2" s="1" customFormat="1" ht="40" customHeight="1" spans="1:9">
      <c r="A2" s="10" t="s">
        <v>1</v>
      </c>
      <c r="B2" s="10"/>
      <c r="C2" s="10"/>
      <c r="D2" s="10"/>
      <c r="E2" s="10"/>
      <c r="F2" s="10"/>
      <c r="G2" s="10"/>
      <c r="H2" s="11"/>
      <c r="I2" s="10"/>
    </row>
    <row r="3" s="2" customFormat="1" ht="40" customHeight="1" spans="1:9">
      <c r="A3" s="12" t="s">
        <v>2</v>
      </c>
      <c r="B3" s="13" t="s">
        <v>3</v>
      </c>
      <c r="C3" s="14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5" t="s">
        <v>9</v>
      </c>
      <c r="I3" s="12" t="s">
        <v>10</v>
      </c>
    </row>
    <row r="4" s="3" customFormat="1" ht="20" customHeight="1" spans="1:9">
      <c r="A4" s="12"/>
      <c r="B4" s="12"/>
      <c r="C4" s="14"/>
      <c r="D4" s="12"/>
      <c r="E4" s="12"/>
      <c r="F4" s="12"/>
      <c r="G4" s="12"/>
      <c r="H4" s="15"/>
      <c r="I4" s="12"/>
    </row>
    <row r="5" s="3" customFormat="1" ht="31" customHeight="1" spans="1:9">
      <c r="A5" s="16" t="s">
        <v>11</v>
      </c>
      <c r="B5" s="17" t="s">
        <v>12</v>
      </c>
      <c r="C5" s="18" t="s">
        <v>13</v>
      </c>
      <c r="D5" s="19" t="s">
        <v>14</v>
      </c>
      <c r="E5" s="19" t="s">
        <v>15</v>
      </c>
      <c r="F5" s="20">
        <v>102</v>
      </c>
      <c r="G5" s="19">
        <v>500</v>
      </c>
      <c r="H5" s="21">
        <f t="shared" ref="H5:H25" si="0">F5*G5</f>
        <v>51000</v>
      </c>
      <c r="I5" s="26"/>
    </row>
    <row r="6" s="3" customFormat="1" ht="31" customHeight="1" spans="1:9">
      <c r="A6" s="16" t="s">
        <v>16</v>
      </c>
      <c r="B6" s="17" t="s">
        <v>17</v>
      </c>
      <c r="C6" s="18" t="s">
        <v>18</v>
      </c>
      <c r="D6" s="19" t="s">
        <v>19</v>
      </c>
      <c r="E6" s="19" t="s">
        <v>20</v>
      </c>
      <c r="F6" s="20">
        <v>99</v>
      </c>
      <c r="G6" s="19">
        <v>500</v>
      </c>
      <c r="H6" s="21">
        <f t="shared" si="0"/>
        <v>49500</v>
      </c>
      <c r="I6" s="26"/>
    </row>
    <row r="7" s="3" customFormat="1" ht="31" customHeight="1" spans="1:9">
      <c r="A7" s="16" t="s">
        <v>21</v>
      </c>
      <c r="B7" s="17" t="s">
        <v>22</v>
      </c>
      <c r="C7" s="18" t="s">
        <v>23</v>
      </c>
      <c r="D7" s="19" t="s">
        <v>24</v>
      </c>
      <c r="E7" s="19" t="s">
        <v>25</v>
      </c>
      <c r="F7" s="20">
        <v>10</v>
      </c>
      <c r="G7" s="19">
        <v>500</v>
      </c>
      <c r="H7" s="21">
        <f t="shared" si="0"/>
        <v>5000</v>
      </c>
      <c r="I7" s="26"/>
    </row>
    <row r="8" s="3" customFormat="1" ht="31" customHeight="1" spans="1:9">
      <c r="A8" s="16" t="s">
        <v>26</v>
      </c>
      <c r="B8" s="17" t="s">
        <v>27</v>
      </c>
      <c r="C8" s="18" t="s">
        <v>28</v>
      </c>
      <c r="D8" s="19" t="s">
        <v>29</v>
      </c>
      <c r="E8" s="19" t="s">
        <v>30</v>
      </c>
      <c r="F8" s="20">
        <v>5</v>
      </c>
      <c r="G8" s="19">
        <v>500</v>
      </c>
      <c r="H8" s="21">
        <f t="shared" si="0"/>
        <v>2500</v>
      </c>
      <c r="I8" s="26"/>
    </row>
    <row r="9" s="3" customFormat="1" ht="31" customHeight="1" spans="1:9">
      <c r="A9" s="16" t="s">
        <v>31</v>
      </c>
      <c r="B9" s="17" t="s">
        <v>32</v>
      </c>
      <c r="C9" s="18" t="s">
        <v>33</v>
      </c>
      <c r="D9" s="19" t="s">
        <v>34</v>
      </c>
      <c r="E9" s="19" t="s">
        <v>35</v>
      </c>
      <c r="F9" s="20">
        <v>15</v>
      </c>
      <c r="G9" s="19">
        <v>500</v>
      </c>
      <c r="H9" s="21">
        <f t="shared" si="0"/>
        <v>7500</v>
      </c>
      <c r="I9" s="26"/>
    </row>
    <row r="10" s="3" customFormat="1" ht="31" customHeight="1" spans="1:9">
      <c r="A10" s="16" t="s">
        <v>36</v>
      </c>
      <c r="B10" s="17" t="s">
        <v>37</v>
      </c>
      <c r="C10" s="18" t="s">
        <v>38</v>
      </c>
      <c r="D10" s="19" t="s">
        <v>39</v>
      </c>
      <c r="E10" s="19" t="s">
        <v>39</v>
      </c>
      <c r="F10" s="20">
        <v>2</v>
      </c>
      <c r="G10" s="19">
        <v>500</v>
      </c>
      <c r="H10" s="21">
        <f t="shared" si="0"/>
        <v>1000</v>
      </c>
      <c r="I10" s="26"/>
    </row>
    <row r="11" s="3" customFormat="1" ht="31" customHeight="1" spans="1:9">
      <c r="A11" s="16" t="s">
        <v>40</v>
      </c>
      <c r="B11" s="17" t="s">
        <v>41</v>
      </c>
      <c r="C11" s="18" t="s">
        <v>42</v>
      </c>
      <c r="D11" s="19" t="s">
        <v>43</v>
      </c>
      <c r="E11" s="19" t="s">
        <v>43</v>
      </c>
      <c r="F11" s="20">
        <v>6</v>
      </c>
      <c r="G11" s="19">
        <v>500</v>
      </c>
      <c r="H11" s="21">
        <f t="shared" si="0"/>
        <v>3000</v>
      </c>
      <c r="I11" s="26"/>
    </row>
    <row r="12" s="3" customFormat="1" ht="31" customHeight="1" spans="1:9">
      <c r="A12" s="16" t="s">
        <v>44</v>
      </c>
      <c r="B12" s="27" t="s">
        <v>45</v>
      </c>
      <c r="C12" s="18" t="s">
        <v>46</v>
      </c>
      <c r="D12" s="19" t="s">
        <v>47</v>
      </c>
      <c r="E12" s="19" t="s">
        <v>48</v>
      </c>
      <c r="F12" s="20">
        <v>2</v>
      </c>
      <c r="G12" s="19">
        <v>500</v>
      </c>
      <c r="H12" s="21">
        <f t="shared" si="0"/>
        <v>1000</v>
      </c>
      <c r="I12" s="26"/>
    </row>
    <row r="13" s="3" customFormat="1" ht="31" customHeight="1" spans="1:9">
      <c r="A13" s="16" t="s">
        <v>49</v>
      </c>
      <c r="B13" s="17" t="s">
        <v>50</v>
      </c>
      <c r="C13" s="18" t="s">
        <v>51</v>
      </c>
      <c r="D13" s="19" t="s">
        <v>52</v>
      </c>
      <c r="E13" s="19" t="s">
        <v>52</v>
      </c>
      <c r="F13" s="20">
        <v>5</v>
      </c>
      <c r="G13" s="19">
        <v>500</v>
      </c>
      <c r="H13" s="21">
        <f t="shared" si="0"/>
        <v>2500</v>
      </c>
      <c r="I13" s="26"/>
    </row>
    <row r="14" s="3" customFormat="1" ht="43" customHeight="1" spans="1:9">
      <c r="A14" s="16" t="s">
        <v>53</v>
      </c>
      <c r="B14" s="17" t="s">
        <v>54</v>
      </c>
      <c r="C14" s="18" t="s">
        <v>55</v>
      </c>
      <c r="D14" s="19" t="s">
        <v>56</v>
      </c>
      <c r="E14" s="19" t="s">
        <v>57</v>
      </c>
      <c r="F14" s="20">
        <v>46</v>
      </c>
      <c r="G14" s="19">
        <v>500</v>
      </c>
      <c r="H14" s="21">
        <f t="shared" si="0"/>
        <v>23000</v>
      </c>
      <c r="I14" s="26"/>
    </row>
    <row r="15" s="3" customFormat="1" ht="26" customHeight="1" spans="1:9">
      <c r="A15" s="16" t="s">
        <v>58</v>
      </c>
      <c r="B15" s="17" t="s">
        <v>59</v>
      </c>
      <c r="C15" s="18" t="s">
        <v>60</v>
      </c>
      <c r="D15" s="19" t="s">
        <v>61</v>
      </c>
      <c r="E15" s="19" t="s">
        <v>62</v>
      </c>
      <c r="F15" s="20">
        <v>3</v>
      </c>
      <c r="G15" s="19">
        <v>500</v>
      </c>
      <c r="H15" s="21">
        <f t="shared" si="0"/>
        <v>1500</v>
      </c>
      <c r="I15" s="26"/>
    </row>
    <row r="16" s="3" customFormat="1" ht="30" customHeight="1" spans="1:9">
      <c r="A16" s="16" t="s">
        <v>63</v>
      </c>
      <c r="B16" s="17" t="s">
        <v>64</v>
      </c>
      <c r="C16" s="18" t="s">
        <v>65</v>
      </c>
      <c r="D16" s="19" t="s">
        <v>66</v>
      </c>
      <c r="E16" s="19" t="s">
        <v>66</v>
      </c>
      <c r="F16" s="20">
        <v>9</v>
      </c>
      <c r="G16" s="19">
        <v>500</v>
      </c>
      <c r="H16" s="21">
        <f t="shared" si="0"/>
        <v>4500</v>
      </c>
      <c r="I16" s="26"/>
    </row>
    <row r="17" s="4" customFormat="1" ht="29" customHeight="1" spans="1:9">
      <c r="A17" s="16" t="s">
        <v>67</v>
      </c>
      <c r="B17" s="17" t="s">
        <v>68</v>
      </c>
      <c r="C17" s="18" t="s">
        <v>69</v>
      </c>
      <c r="D17" s="20" t="s">
        <v>70</v>
      </c>
      <c r="E17" s="20" t="s">
        <v>71</v>
      </c>
      <c r="F17" s="20">
        <v>3</v>
      </c>
      <c r="G17" s="19">
        <v>500</v>
      </c>
      <c r="H17" s="21">
        <f t="shared" si="0"/>
        <v>1500</v>
      </c>
      <c r="I17" s="20"/>
    </row>
    <row r="18" s="3" customFormat="1" ht="31" customHeight="1" spans="1:9">
      <c r="A18" s="16" t="s">
        <v>72</v>
      </c>
      <c r="B18" s="17" t="s">
        <v>73</v>
      </c>
      <c r="C18" s="18" t="s">
        <v>74</v>
      </c>
      <c r="D18" s="19" t="s">
        <v>75</v>
      </c>
      <c r="E18" s="19" t="s">
        <v>76</v>
      </c>
      <c r="F18" s="20">
        <v>3</v>
      </c>
      <c r="G18" s="19">
        <v>500</v>
      </c>
      <c r="H18" s="21">
        <f t="shared" si="0"/>
        <v>1500</v>
      </c>
      <c r="I18" s="26"/>
    </row>
    <row r="19" s="3" customFormat="1" ht="31" customHeight="1" spans="1:9">
      <c r="A19" s="16" t="s">
        <v>77</v>
      </c>
      <c r="B19" s="17" t="s">
        <v>78</v>
      </c>
      <c r="C19" s="18" t="s">
        <v>79</v>
      </c>
      <c r="D19" s="19" t="s">
        <v>80</v>
      </c>
      <c r="E19" s="19" t="s">
        <v>80</v>
      </c>
      <c r="F19" s="20">
        <v>3</v>
      </c>
      <c r="G19" s="19">
        <v>500</v>
      </c>
      <c r="H19" s="21">
        <f t="shared" si="0"/>
        <v>1500</v>
      </c>
      <c r="I19" s="26"/>
    </row>
    <row r="20" s="3" customFormat="1" ht="31" customHeight="1" spans="1:9">
      <c r="A20" s="16" t="s">
        <v>81</v>
      </c>
      <c r="B20" s="17" t="s">
        <v>82</v>
      </c>
      <c r="C20" s="18" t="s">
        <v>83</v>
      </c>
      <c r="D20" s="19" t="s">
        <v>84</v>
      </c>
      <c r="E20" s="19" t="s">
        <v>85</v>
      </c>
      <c r="F20" s="20">
        <v>38</v>
      </c>
      <c r="G20" s="19">
        <v>500</v>
      </c>
      <c r="H20" s="21">
        <f t="shared" si="0"/>
        <v>19000</v>
      </c>
      <c r="I20" s="26"/>
    </row>
    <row r="21" s="3" customFormat="1" ht="31" customHeight="1" spans="1:9">
      <c r="A21" s="16" t="s">
        <v>86</v>
      </c>
      <c r="B21" s="17" t="s">
        <v>87</v>
      </c>
      <c r="C21" s="18" t="s">
        <v>88</v>
      </c>
      <c r="D21" s="19" t="s">
        <v>89</v>
      </c>
      <c r="E21" s="19" t="s">
        <v>89</v>
      </c>
      <c r="F21" s="20">
        <v>21</v>
      </c>
      <c r="G21" s="19">
        <v>500</v>
      </c>
      <c r="H21" s="21">
        <f t="shared" si="0"/>
        <v>10500</v>
      </c>
      <c r="I21" s="26"/>
    </row>
    <row r="22" s="3" customFormat="1" ht="31" customHeight="1" spans="1:9">
      <c r="A22" s="16" t="s">
        <v>90</v>
      </c>
      <c r="B22" s="17" t="s">
        <v>91</v>
      </c>
      <c r="C22" s="18" t="s">
        <v>92</v>
      </c>
      <c r="D22" s="19" t="s">
        <v>93</v>
      </c>
      <c r="E22" s="19" t="s">
        <v>94</v>
      </c>
      <c r="F22" s="20">
        <v>3</v>
      </c>
      <c r="G22" s="19">
        <v>500</v>
      </c>
      <c r="H22" s="21">
        <f t="shared" si="0"/>
        <v>1500</v>
      </c>
      <c r="I22" s="26"/>
    </row>
    <row r="23" s="3" customFormat="1" ht="31" customHeight="1" spans="1:9">
      <c r="A23" s="16" t="s">
        <v>95</v>
      </c>
      <c r="B23" s="17" t="s">
        <v>96</v>
      </c>
      <c r="C23" s="18" t="s">
        <v>97</v>
      </c>
      <c r="D23" s="19" t="s">
        <v>98</v>
      </c>
      <c r="E23" s="19" t="s">
        <v>99</v>
      </c>
      <c r="F23" s="20">
        <v>12</v>
      </c>
      <c r="G23" s="19">
        <v>500</v>
      </c>
      <c r="H23" s="21">
        <f t="shared" si="0"/>
        <v>6000</v>
      </c>
      <c r="I23" s="26"/>
    </row>
    <row r="24" s="3" customFormat="1" ht="31" customHeight="1" spans="1:9">
      <c r="A24" s="16" t="s">
        <v>100</v>
      </c>
      <c r="B24" s="17" t="s">
        <v>101</v>
      </c>
      <c r="C24" s="18" t="s">
        <v>102</v>
      </c>
      <c r="D24" s="19" t="s">
        <v>103</v>
      </c>
      <c r="E24" s="19" t="s">
        <v>104</v>
      </c>
      <c r="F24" s="20">
        <v>2</v>
      </c>
      <c r="G24" s="19">
        <v>500</v>
      </c>
      <c r="H24" s="21">
        <f t="shared" si="0"/>
        <v>1000</v>
      </c>
      <c r="I24" s="26"/>
    </row>
    <row r="25" s="3" customFormat="1" ht="31" customHeight="1" spans="1:9">
      <c r="A25" s="16" t="s">
        <v>105</v>
      </c>
      <c r="B25" s="27" t="s">
        <v>106</v>
      </c>
      <c r="C25" s="18" t="s">
        <v>107</v>
      </c>
      <c r="D25" s="19" t="s">
        <v>108</v>
      </c>
      <c r="E25" s="19" t="s">
        <v>109</v>
      </c>
      <c r="F25" s="20">
        <v>103</v>
      </c>
      <c r="G25" s="19">
        <v>500</v>
      </c>
      <c r="H25" s="21">
        <f t="shared" si="0"/>
        <v>51500</v>
      </c>
      <c r="I25" s="26"/>
    </row>
    <row r="26" s="5" customFormat="1" ht="29" customHeight="1" spans="1:9">
      <c r="A26" s="22" t="s">
        <v>110</v>
      </c>
      <c r="B26" s="22"/>
      <c r="C26" s="23"/>
      <c r="D26" s="20"/>
      <c r="E26" s="20"/>
      <c r="F26" s="20">
        <f>SUM(F5:F25)</f>
        <v>492</v>
      </c>
      <c r="G26" s="20"/>
      <c r="H26" s="21">
        <f>SUM(H5:H25)</f>
        <v>246000</v>
      </c>
      <c r="I26" s="20"/>
    </row>
    <row r="27" s="6" customFormat="1" ht="14.25" spans="3:3">
      <c r="C27" s="24"/>
    </row>
    <row r="28" s="1" customFormat="1"/>
    <row r="29" s="1" customFormat="1"/>
    <row r="30" s="1" customFormat="1"/>
    <row r="31" s="1" customFormat="1" spans="7:7">
      <c r="G31" s="25"/>
    </row>
  </sheetData>
  <mergeCells count="12">
    <mergeCell ref="A1:I1"/>
    <mergeCell ref="A2:I2"/>
    <mergeCell ref="A26:B26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罗桂英</cp:lastModifiedBy>
  <dcterms:created xsi:type="dcterms:W3CDTF">2022-08-12T06:56:00Z</dcterms:created>
  <dcterms:modified xsi:type="dcterms:W3CDTF">2022-08-12T07:32:19Z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DA1F29DEDBB944B1B663694DF7B2DF43</vt:lpwstr>
  </property>
  <property fmtid="{D5CDD505-2E9C-101B-9397-08002B2CF9AE}" pid="3" name="KSOProductBuildVer">
    <vt:lpwstr>2052-11.1.0.12302</vt:lpwstr>
  </property>
</Properties>
</file>