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<sst xmlns="http://schemas.openxmlformats.org/spreadsheetml/2006/main" count="528" uniqueCount="137">
  <si>
    <t>凤庆县统筹整合2022年中央财政林业改革发展项目资金分配表</t>
  </si>
  <si>
    <t xml:space="preserve"> </t>
  </si>
  <si>
    <t>单位：万元</t>
  </si>
  <si>
    <t>主管单位</t>
  </si>
  <si>
    <t>市级文件号</t>
  </si>
  <si>
    <t>项目名称</t>
  </si>
  <si>
    <r>
      <t>项目实施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单位</t>
    </r>
  </si>
  <si>
    <t>项目类别</t>
  </si>
  <si>
    <r>
      <t>项目建设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地点</t>
    </r>
  </si>
  <si>
    <t>建设性质</t>
  </si>
  <si>
    <t>项目计划建设内容及规模</t>
  </si>
  <si>
    <t>项目计划总投资</t>
  </si>
  <si>
    <t>其中</t>
  </si>
  <si>
    <t>经济分类</t>
  </si>
  <si>
    <t>备注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</si>
  <si>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</si>
  <si>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</si>
  <si>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</si>
  <si>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</si>
  <si>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</si>
  <si>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</si>
  <si>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</si>
  <si>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</si>
  <si>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</si>
  <si>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凤庆县林业和草原局</t>
  </si>
  <si>
    <t>临财资环联发〔2022〕14号</t>
  </si>
  <si>
    <t>2022年造林补贴项目</t>
  </si>
  <si>
    <t>产业项目</t>
  </si>
  <si>
    <t>凤山镇</t>
  </si>
  <si>
    <t>新建</t>
  </si>
  <si>
    <t>实施造林补贴项目800亩</t>
  </si>
  <si>
    <t>2130205森林资源培育</t>
  </si>
  <si>
    <t>30310 个人农业生产补贴</t>
  </si>
  <si>
    <t>50903 个人农业生产补贴</t>
  </si>
  <si>
    <t>80502 产业发展扶持</t>
  </si>
  <si>
    <t>洛党镇</t>
  </si>
  <si>
    <t>实施造林补贴项目525亩</t>
  </si>
  <si>
    <t>勐佑镇</t>
  </si>
  <si>
    <t>实施造林补贴项目440亩</t>
  </si>
  <si>
    <t>三岔河镇</t>
  </si>
  <si>
    <t>实施造林补贴项目235亩</t>
  </si>
  <si>
    <t>小计</t>
  </si>
  <si>
    <t>实施造林补贴项目2000亩</t>
  </si>
  <si>
    <t>2022年核桃低效林改造</t>
  </si>
  <si>
    <t>诗礼乡人民政府</t>
  </si>
  <si>
    <t>诗礼乡</t>
  </si>
  <si>
    <t>2000亩</t>
  </si>
  <si>
    <t>大寺乡人民政府</t>
  </si>
  <si>
    <t>大寺乡</t>
  </si>
  <si>
    <t>小湾镇人民政府</t>
  </si>
  <si>
    <t>小湾镇</t>
  </si>
  <si>
    <t>1500亩</t>
  </si>
  <si>
    <t>三岔河镇人民政府</t>
  </si>
  <si>
    <t>勐佑镇人民政府</t>
  </si>
  <si>
    <t>雪山镇人民政府</t>
  </si>
  <si>
    <t>雪山镇</t>
  </si>
  <si>
    <t>10000亩</t>
  </si>
  <si>
    <t>凤庆县2022年森林抚育补助</t>
  </si>
  <si>
    <t>12615.5亩</t>
  </si>
  <si>
    <t>凤山镇人民政府</t>
  </si>
  <si>
    <t>13851.1亩</t>
  </si>
  <si>
    <t>郭大寨乡人民政府</t>
  </si>
  <si>
    <t>郭大寨乡</t>
  </si>
  <si>
    <t>鲁史镇人民政府</t>
  </si>
  <si>
    <t>鲁史镇</t>
  </si>
  <si>
    <t>3009.2亩</t>
  </si>
  <si>
    <t>洛党镇人民政府</t>
  </si>
  <si>
    <t>13026.7亩</t>
  </si>
  <si>
    <t>4457.9亩</t>
  </si>
  <si>
    <t>5998.5亩</t>
  </si>
  <si>
    <t>新华乡人民政府</t>
  </si>
  <si>
    <t>新华乡</t>
  </si>
  <si>
    <t>3000亩</t>
  </si>
  <si>
    <t>4500亩</t>
  </si>
  <si>
    <t>腰街乡人民政府</t>
  </si>
  <si>
    <t>腰街乡</t>
  </si>
  <si>
    <t>2641.3亩</t>
  </si>
  <si>
    <t>营盘镇人民政府</t>
  </si>
  <si>
    <t>营盘镇</t>
  </si>
  <si>
    <t>3700亩</t>
  </si>
  <si>
    <t>桂花树林场</t>
  </si>
  <si>
    <t>凤庆县林下产业发展</t>
  </si>
  <si>
    <t>发展林下产业示范基地3000亩</t>
  </si>
  <si>
    <t>2130599 其他巩固脱贫衔接乡村振兴支出</t>
  </si>
  <si>
    <t>发展林下产业示范基地2000亩</t>
  </si>
  <si>
    <t>发展林下产业示范基地4000亩</t>
  </si>
  <si>
    <t>发展林下产业示范基地1000亩</t>
  </si>
  <si>
    <t>发展林下产业示范基地3万亩</t>
  </si>
  <si>
    <t>2022年林业有害生物防治项目</t>
  </si>
  <si>
    <t>凤庆县</t>
  </si>
  <si>
    <t>布20个测报点，每个点设1人，购买防治所需农药及培训等</t>
  </si>
  <si>
    <t>2130234林业草原防灾减灾</t>
  </si>
  <si>
    <t>30218 专用材料费6万元   30216 培训费2万元        30226 劳务费2万元</t>
  </si>
  <si>
    <t>50204 专用材料购置费</t>
  </si>
  <si>
    <t>凤庆县保平路边坡生态修复樱桃籽种植绿化工程</t>
  </si>
  <si>
    <t>基础设施建设</t>
  </si>
  <si>
    <t>凤庆县凤山镇保平路</t>
  </si>
  <si>
    <t>对凤庆县保平路边坡进行生态修复，种植樱桃籽13843.8㎡，配套实施施工现场围护栏及高边坡安全措施</t>
  </si>
  <si>
    <t>31005 基础设施建设</t>
  </si>
  <si>
    <t>50302 基础设施建设</t>
  </si>
  <si>
    <t>凤庆县锦绣茶尊沿途沿线生态修复建设项目</t>
  </si>
  <si>
    <t>凤庆县小湾镇锦秀村</t>
  </si>
  <si>
    <t>对锦绣茶尊沿途沿线进行生态修复，种植乔木、灌木、地被等</t>
  </si>
  <si>
    <t>凤庆县文笔塔周边生态修复工程</t>
  </si>
  <si>
    <t>凤庆县凤山镇金平村</t>
  </si>
  <si>
    <t>种植乔木、灌木、地被等、对亮化字进行修复加固，实施滑坡治理和灌溉引水提泵工程</t>
  </si>
  <si>
    <t>鲁史茶马古文化特色小镇周边生态修复工程</t>
  </si>
  <si>
    <t>凤庆县鲁史镇鲁史古镇</t>
  </si>
  <si>
    <t>绿地整理、栽植乔木、灌木、地被、塑假石山、景观置石、生态水景及亮化工程等</t>
  </si>
  <si>
    <t>洛党镇大兴村乡村振兴示范点生态修复苗木采购</t>
  </si>
  <si>
    <t>凤庆县洛党镇大兴村</t>
  </si>
  <si>
    <t>采购米径6公分、苗高2.8米以上、冠幅1米、袋苗凤凰木300株</t>
  </si>
  <si>
    <t>滇红小镇周边生态修复工程</t>
  </si>
  <si>
    <t>凤庆县凤山镇滇红小镇</t>
  </si>
  <si>
    <t>整理绿化用地，栽植乔木、灌木、地被等</t>
  </si>
  <si>
    <t>凤庆县城市面山十三山生态修复项目</t>
  </si>
  <si>
    <t>凤庆县县城规划区</t>
  </si>
  <si>
    <t>实施县城十三山生态修复，种植乔木、灌木、地被等</t>
  </si>
  <si>
    <t>凤庆县大寺乡回龙村大平掌采石厂生态修复项目</t>
  </si>
  <si>
    <t>凤庆县大寺乡回龙村</t>
  </si>
  <si>
    <t>实施生态修复35亩，固土、固石，种植乔木等</t>
  </si>
  <si>
    <t>勐佑镇棕园村和平片区乡村振兴示范点桃树种植项目</t>
  </si>
  <si>
    <t>凤庆县勐佑镇河西村</t>
  </si>
  <si>
    <t>规划面积500亩，种植桃子10000株</t>
  </si>
  <si>
    <t>洛党镇红花油茶抚育管护项目</t>
  </si>
  <si>
    <t>凤庆县洛党镇</t>
  </si>
  <si>
    <t>实施红花油茶抚育管护500亩</t>
  </si>
  <si>
    <t>30226 劳务费</t>
  </si>
  <si>
    <t>50205 委托业务费</t>
  </si>
  <si>
    <t>新华乡新华村孟保岭岗至挖断山生态修复项目</t>
  </si>
  <si>
    <t>凤庆县新华乡新华村</t>
  </si>
  <si>
    <t>种植澳洲坚果苗7000株，水果樱桃苗3000株</t>
  </si>
  <si>
    <t>迎春河凤庆县公安局森林警察大队段生态修复项目</t>
  </si>
  <si>
    <t>凤庆县公安局森林警察大队</t>
  </si>
  <si>
    <t>凤庆县迎春河公安局森林警察大队段</t>
  </si>
  <si>
    <t>种植香茶4株，栽植木春菊等439平方米，栽植马尼拉草坪21平方米，土方开挖及清运90立方米，种植土换填90立方米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</si>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</sst>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方正仿宋_GBK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b/>
      <sz val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77" fontId="6" fillId="0" borderId="0" xfId="0" applyNumberFormat="1" applyFont="1" applyFill="1" applyAlignment="1" applyProtection="1">
      <alignment horizontal="center" vertical="center" wrapText="1"/>
    </xf>
    <xf numFmtId="177" fontId="7" fillId="0" borderId="0" xfId="0" applyNumberFormat="1" applyFont="1" applyFill="1" applyBorder="1" applyAlignment="1" applyProtection="1">
      <alignment horizontal="center" vertical="center" wrapText="1"/>
    </xf>
    <xf numFmtId="177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177" fontId="11" fillId="0" borderId="5" xfId="0" applyNumberFormat="1" applyFont="1" applyFill="1" applyBorder="1" applyAlignment="1" applyProtection="1">
      <alignment horizontal="center" vertical="center" wrapText="1"/>
    </xf>
    <xf numFmtId="177" fontId="13" fillId="0" borderId="6" xfId="0" applyNumberFormat="1" applyFont="1" applyFill="1" applyBorder="1" applyAlignment="1" applyProtection="1">
      <alignment horizontal="center" vertical="center" wrapText="1"/>
    </xf>
    <xf numFmtId="177" fontId="13" fillId="0" borderId="7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tabSelected="1" workbookViewId="0">
      <selection activeCell="A32" sqref="$A1:$XFD1048576"/>
    </sheetView>
  </sheetViews>
  <sheetFormatPr defaultColWidth="9" defaultRowHeight="13.5"/>
  <cols>
    <col min="1" max="1" width="9.875" style="4" customWidth="1"/>
    <col min="2" max="2" width="12.625" style="5" customWidth="1"/>
    <col min="3" max="3" width="15.625" style="6" customWidth="1"/>
    <col min="4" max="4" width="11" style="6" customWidth="1"/>
    <col min="5" max="5" width="10.75" style="7" customWidth="1"/>
    <col min="6" max="6" width="8.375" style="6" customWidth="1"/>
    <col min="7" max="7" width="6.875" style="8" customWidth="1"/>
    <col min="8" max="8" width="34.25" style="9" customWidth="1"/>
    <col min="9" max="9" width="10.625" style="10" customWidth="1"/>
    <col min="10" max="10" width="10.7333333333333" style="10" customWidth="1"/>
    <col min="11" max="11" width="7.25" style="5" customWidth="1"/>
    <col min="12" max="12" width="7.875" style="5" customWidth="1"/>
    <col min="13" max="13" width="10" style="5" customWidth="1"/>
    <col min="14" max="14" width="5.625" style="5" customWidth="1"/>
    <col min="15" max="15" width="11.75" style="5" customWidth="1"/>
    <col min="16" max="16" width="11.25" style="5" customWidth="1"/>
    <col min="17" max="17" width="8.75" style="5" customWidth="1"/>
    <col min="18" max="18" width="9.125" style="5" customWidth="1"/>
    <col min="19" max="19" width="11.625" style="5" customWidth="1"/>
    <col min="20" max="16384" width="9" style="5"/>
  </cols>
  <sheetData>
    <row r="1" s="1" customFormat="1" ht="32.1" customHeight="1" spans="1:19">
      <c r="A1" s="11" t="s">
        <v>0</v>
      </c>
      <c r="B1" s="12"/>
      <c r="C1" s="13"/>
      <c r="D1" s="13"/>
      <c r="E1" s="12"/>
      <c r="F1" s="13"/>
      <c r="G1" s="12"/>
      <c r="H1" s="13"/>
      <c r="I1" s="32"/>
      <c r="J1" s="32"/>
      <c r="K1" s="12"/>
      <c r="L1" s="12"/>
      <c r="M1" s="12"/>
      <c r="N1" s="12"/>
      <c r="O1" s="12"/>
      <c r="P1" s="12"/>
      <c r="Q1" s="12"/>
      <c r="R1" s="12"/>
      <c r="S1" s="12"/>
    </row>
    <row r="2" s="1" customFormat="1" ht="19" customHeight="1" spans="2:19">
      <c r="B2" s="14"/>
      <c r="C2" s="15"/>
      <c r="D2" s="15" t="s">
        <v>1</v>
      </c>
      <c r="E2" s="14"/>
      <c r="F2" s="16"/>
      <c r="G2" s="17"/>
      <c r="H2" s="18"/>
      <c r="I2" s="33"/>
      <c r="J2" s="33"/>
      <c r="K2" s="34"/>
      <c r="L2" s="14"/>
      <c r="M2" s="35"/>
      <c r="N2" s="35"/>
      <c r="O2" s="35"/>
      <c r="P2" s="35"/>
      <c r="Q2" s="49" t="s">
        <v>2</v>
      </c>
      <c r="R2" s="50"/>
      <c r="S2" s="50"/>
    </row>
    <row r="3" s="1" customFormat="1" ht="26" customHeight="1" spans="1:19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20" t="s">
        <v>8</v>
      </c>
      <c r="G3" s="19" t="s">
        <v>9</v>
      </c>
      <c r="H3" s="19" t="s">
        <v>10</v>
      </c>
      <c r="I3" s="36" t="s">
        <v>11</v>
      </c>
      <c r="J3" s="37" t="s">
        <v>12</v>
      </c>
      <c r="K3" s="38"/>
      <c r="L3" s="38"/>
      <c r="M3" s="38"/>
      <c r="N3" s="39"/>
      <c r="O3" s="40" t="s">
        <v>13</v>
      </c>
      <c r="P3" s="41"/>
      <c r="Q3" s="41"/>
      <c r="R3" s="41"/>
      <c r="S3" s="40" t="s">
        <v>14</v>
      </c>
    </row>
    <row r="4" s="1" customFormat="1" ht="48" customHeight="1" spans="1:19">
      <c r="A4" s="21"/>
      <c r="B4" s="21"/>
      <c r="C4" s="21"/>
      <c r="D4" s="21"/>
      <c r="E4" s="21"/>
      <c r="F4" s="22"/>
      <c r="G4" s="21"/>
      <c r="H4" s="21"/>
      <c r="I4" s="42"/>
      <c r="J4" s="43" t="s">
        <v>15</v>
      </c>
      <c r="K4" s="44" t="s">
        <v>16</v>
      </c>
      <c r="L4" s="44" t="s">
        <v>17</v>
      </c>
      <c r="M4" s="44" t="s">
        <v>18</v>
      </c>
      <c r="N4" s="44" t="s">
        <v>19</v>
      </c>
      <c r="O4" s="45" t="s">
        <v>20</v>
      </c>
      <c r="P4" s="45" t="s">
        <v>21</v>
      </c>
      <c r="Q4" s="51" t="s">
        <v>22</v>
      </c>
      <c r="R4" s="52" t="s">
        <v>23</v>
      </c>
      <c r="S4" s="41"/>
    </row>
    <row r="5" s="1" customFormat="1" ht="52" customHeight="1" spans="1:19">
      <c r="A5" s="23" t="s">
        <v>24</v>
      </c>
      <c r="B5" s="24" t="s">
        <v>25</v>
      </c>
      <c r="C5" s="24" t="s">
        <v>26</v>
      </c>
      <c r="D5" s="25" t="s">
        <v>24</v>
      </c>
      <c r="E5" s="25" t="s">
        <v>27</v>
      </c>
      <c r="F5" s="25" t="s">
        <v>28</v>
      </c>
      <c r="G5" s="25" t="s">
        <v>29</v>
      </c>
      <c r="H5" s="24" t="s">
        <v>30</v>
      </c>
      <c r="I5" s="46">
        <v>40</v>
      </c>
      <c r="J5" s="46"/>
      <c r="K5" s="25"/>
      <c r="L5" s="25"/>
      <c r="M5" s="25">
        <v>40</v>
      </c>
      <c r="N5" s="25"/>
      <c r="O5" s="24" t="s">
        <v>31</v>
      </c>
      <c r="P5" s="24" t="s">
        <v>32</v>
      </c>
      <c r="Q5" s="53" t="s">
        <v>33</v>
      </c>
      <c r="R5" s="28" t="s">
        <v>34</v>
      </c>
      <c r="S5" s="25"/>
    </row>
    <row r="6" s="1" customFormat="1" ht="40" customHeight="1" spans="1:19">
      <c r="A6" s="26"/>
      <c r="B6" s="24"/>
      <c r="C6" s="24"/>
      <c r="D6" s="25"/>
      <c r="E6" s="25" t="s">
        <v>27</v>
      </c>
      <c r="F6" s="25" t="s">
        <v>35</v>
      </c>
      <c r="G6" s="25" t="s">
        <v>29</v>
      </c>
      <c r="H6" s="24" t="s">
        <v>36</v>
      </c>
      <c r="I6" s="46">
        <v>26.25</v>
      </c>
      <c r="J6" s="46"/>
      <c r="K6" s="25"/>
      <c r="L6" s="25"/>
      <c r="M6" s="25">
        <v>26.25</v>
      </c>
      <c r="N6" s="25"/>
      <c r="O6" s="24" t="s">
        <v>31</v>
      </c>
      <c r="P6" s="24" t="s">
        <v>32</v>
      </c>
      <c r="Q6" s="53" t="s">
        <v>33</v>
      </c>
      <c r="R6" s="28" t="s">
        <v>34</v>
      </c>
      <c r="S6" s="25"/>
    </row>
    <row r="7" s="1" customFormat="1" ht="42" customHeight="1" spans="1:19">
      <c r="A7" s="26"/>
      <c r="B7" s="24"/>
      <c r="C7" s="24"/>
      <c r="D7" s="25"/>
      <c r="E7" s="25" t="s">
        <v>27</v>
      </c>
      <c r="F7" s="25" t="s">
        <v>37</v>
      </c>
      <c r="G7" s="25" t="s">
        <v>29</v>
      </c>
      <c r="H7" s="24" t="s">
        <v>38</v>
      </c>
      <c r="I7" s="46">
        <v>22</v>
      </c>
      <c r="J7" s="46"/>
      <c r="K7" s="25"/>
      <c r="L7" s="25"/>
      <c r="M7" s="25">
        <v>22</v>
      </c>
      <c r="N7" s="25"/>
      <c r="O7" s="24" t="s">
        <v>31</v>
      </c>
      <c r="P7" s="24" t="s">
        <v>32</v>
      </c>
      <c r="Q7" s="53" t="s">
        <v>33</v>
      </c>
      <c r="R7" s="28" t="s">
        <v>34</v>
      </c>
      <c r="S7" s="25"/>
    </row>
    <row r="8" s="1" customFormat="1" ht="36" customHeight="1" spans="1:19">
      <c r="A8" s="26"/>
      <c r="B8" s="24"/>
      <c r="C8" s="24"/>
      <c r="D8" s="25"/>
      <c r="E8" s="25" t="s">
        <v>27</v>
      </c>
      <c r="F8" s="25" t="s">
        <v>39</v>
      </c>
      <c r="G8" s="25" t="s">
        <v>29</v>
      </c>
      <c r="H8" s="24" t="s">
        <v>40</v>
      </c>
      <c r="I8" s="46">
        <v>11.75</v>
      </c>
      <c r="J8" s="46"/>
      <c r="K8" s="25"/>
      <c r="L8" s="25"/>
      <c r="M8" s="25">
        <v>11.75</v>
      </c>
      <c r="N8" s="25"/>
      <c r="O8" s="24" t="s">
        <v>31</v>
      </c>
      <c r="P8" s="24" t="s">
        <v>32</v>
      </c>
      <c r="Q8" s="53" t="s">
        <v>33</v>
      </c>
      <c r="R8" s="28" t="s">
        <v>34</v>
      </c>
      <c r="S8" s="25"/>
    </row>
    <row r="9" s="2" customFormat="1" ht="37" customHeight="1" spans="1:19">
      <c r="A9" s="27"/>
      <c r="B9" s="28"/>
      <c r="C9" s="28"/>
      <c r="D9" s="24" t="s">
        <v>41</v>
      </c>
      <c r="E9" s="24"/>
      <c r="F9" s="24"/>
      <c r="G9" s="24"/>
      <c r="H9" s="24" t="s">
        <v>42</v>
      </c>
      <c r="I9" s="47">
        <f t="shared" ref="I9:M9" si="0">SUM(I5:I8)</f>
        <v>100</v>
      </c>
      <c r="J9" s="47">
        <f t="shared" si="0"/>
        <v>0</v>
      </c>
      <c r="K9" s="47">
        <f t="shared" si="0"/>
        <v>0</v>
      </c>
      <c r="L9" s="47">
        <f t="shared" si="0"/>
        <v>0</v>
      </c>
      <c r="M9" s="47">
        <f t="shared" si="0"/>
        <v>100</v>
      </c>
      <c r="N9" s="47"/>
      <c r="O9" s="25"/>
      <c r="P9" s="24"/>
      <c r="Q9" s="24"/>
      <c r="R9" s="53"/>
      <c r="S9" s="29"/>
    </row>
    <row r="10" s="1" customFormat="1" ht="34" customHeight="1" spans="1:19">
      <c r="A10" s="23" t="s">
        <v>24</v>
      </c>
      <c r="B10" s="24" t="s">
        <v>25</v>
      </c>
      <c r="C10" s="24" t="s">
        <v>43</v>
      </c>
      <c r="D10" s="25" t="s">
        <v>44</v>
      </c>
      <c r="E10" s="25" t="s">
        <v>27</v>
      </c>
      <c r="F10" s="25" t="s">
        <v>45</v>
      </c>
      <c r="G10" s="25" t="s">
        <v>29</v>
      </c>
      <c r="H10" s="24" t="s">
        <v>46</v>
      </c>
      <c r="I10" s="46">
        <v>40</v>
      </c>
      <c r="J10" s="46"/>
      <c r="K10" s="25"/>
      <c r="L10" s="25"/>
      <c r="M10" s="25">
        <v>40</v>
      </c>
      <c r="N10" s="25"/>
      <c r="O10" s="24" t="s">
        <v>31</v>
      </c>
      <c r="P10" s="24" t="s">
        <v>32</v>
      </c>
      <c r="Q10" s="53" t="s">
        <v>33</v>
      </c>
      <c r="R10" s="28" t="s">
        <v>34</v>
      </c>
      <c r="S10" s="25"/>
    </row>
    <row r="11" s="1" customFormat="1" ht="34" customHeight="1" spans="1:19">
      <c r="A11" s="26"/>
      <c r="B11" s="24"/>
      <c r="C11" s="24"/>
      <c r="D11" s="25" t="s">
        <v>47</v>
      </c>
      <c r="E11" s="25" t="s">
        <v>27</v>
      </c>
      <c r="F11" s="25" t="s">
        <v>48</v>
      </c>
      <c r="G11" s="25" t="s">
        <v>29</v>
      </c>
      <c r="H11" s="24" t="s">
        <v>46</v>
      </c>
      <c r="I11" s="46">
        <v>40</v>
      </c>
      <c r="J11" s="46"/>
      <c r="K11" s="25"/>
      <c r="L11" s="25"/>
      <c r="M11" s="25">
        <v>40</v>
      </c>
      <c r="N11" s="25"/>
      <c r="O11" s="24" t="s">
        <v>31</v>
      </c>
      <c r="P11" s="24" t="s">
        <v>32</v>
      </c>
      <c r="Q11" s="53" t="s">
        <v>33</v>
      </c>
      <c r="R11" s="28" t="s">
        <v>34</v>
      </c>
      <c r="S11" s="25"/>
    </row>
    <row r="12" s="1" customFormat="1" ht="34" customHeight="1" spans="1:19">
      <c r="A12" s="26"/>
      <c r="B12" s="24"/>
      <c r="C12" s="24"/>
      <c r="D12" s="25" t="s">
        <v>49</v>
      </c>
      <c r="E12" s="25" t="s">
        <v>27</v>
      </c>
      <c r="F12" s="25" t="s">
        <v>50</v>
      </c>
      <c r="G12" s="25" t="s">
        <v>29</v>
      </c>
      <c r="H12" s="24" t="s">
        <v>51</v>
      </c>
      <c r="I12" s="46">
        <v>30</v>
      </c>
      <c r="J12" s="46"/>
      <c r="K12" s="25"/>
      <c r="L12" s="25"/>
      <c r="M12" s="25">
        <v>30</v>
      </c>
      <c r="N12" s="25"/>
      <c r="O12" s="24" t="s">
        <v>31</v>
      </c>
      <c r="P12" s="24" t="s">
        <v>32</v>
      </c>
      <c r="Q12" s="53" t="s">
        <v>33</v>
      </c>
      <c r="R12" s="28" t="s">
        <v>34</v>
      </c>
      <c r="S12" s="25"/>
    </row>
    <row r="13" s="1" customFormat="1" ht="34" customHeight="1" spans="1:19">
      <c r="A13" s="26"/>
      <c r="B13" s="24"/>
      <c r="C13" s="24"/>
      <c r="D13" s="25" t="s">
        <v>52</v>
      </c>
      <c r="E13" s="25" t="s">
        <v>27</v>
      </c>
      <c r="F13" s="25" t="s">
        <v>39</v>
      </c>
      <c r="G13" s="25" t="s">
        <v>29</v>
      </c>
      <c r="H13" s="24" t="s">
        <v>51</v>
      </c>
      <c r="I13" s="46">
        <v>30</v>
      </c>
      <c r="J13" s="46"/>
      <c r="K13" s="25"/>
      <c r="L13" s="25"/>
      <c r="M13" s="25">
        <v>30</v>
      </c>
      <c r="N13" s="25"/>
      <c r="O13" s="24" t="s">
        <v>31</v>
      </c>
      <c r="P13" s="24" t="s">
        <v>32</v>
      </c>
      <c r="Q13" s="53" t="s">
        <v>33</v>
      </c>
      <c r="R13" s="28" t="s">
        <v>34</v>
      </c>
      <c r="S13" s="25"/>
    </row>
    <row r="14" s="1" customFormat="1" ht="34" customHeight="1" spans="1:19">
      <c r="A14" s="26"/>
      <c r="B14" s="24"/>
      <c r="C14" s="24"/>
      <c r="D14" s="25" t="s">
        <v>53</v>
      </c>
      <c r="E14" s="25" t="s">
        <v>27</v>
      </c>
      <c r="F14" s="25" t="s">
        <v>37</v>
      </c>
      <c r="G14" s="25" t="s">
        <v>29</v>
      </c>
      <c r="H14" s="24" t="s">
        <v>51</v>
      </c>
      <c r="I14" s="46">
        <v>30</v>
      </c>
      <c r="J14" s="46"/>
      <c r="K14" s="25"/>
      <c r="L14" s="25"/>
      <c r="M14" s="25">
        <v>30</v>
      </c>
      <c r="N14" s="25"/>
      <c r="O14" s="24" t="s">
        <v>31</v>
      </c>
      <c r="P14" s="24" t="s">
        <v>32</v>
      </c>
      <c r="Q14" s="53" t="s">
        <v>33</v>
      </c>
      <c r="R14" s="28" t="s">
        <v>34</v>
      </c>
      <c r="S14" s="25"/>
    </row>
    <row r="15" s="1" customFormat="1" ht="34" customHeight="1" spans="1:19">
      <c r="A15" s="26"/>
      <c r="B15" s="24"/>
      <c r="C15" s="24"/>
      <c r="D15" s="25" t="s">
        <v>54</v>
      </c>
      <c r="E15" s="25" t="s">
        <v>27</v>
      </c>
      <c r="F15" s="25" t="s">
        <v>55</v>
      </c>
      <c r="G15" s="25" t="s">
        <v>29</v>
      </c>
      <c r="H15" s="24" t="s">
        <v>51</v>
      </c>
      <c r="I15" s="46">
        <v>30</v>
      </c>
      <c r="J15" s="46"/>
      <c r="K15" s="25"/>
      <c r="L15" s="25"/>
      <c r="M15" s="25">
        <v>30</v>
      </c>
      <c r="N15" s="25"/>
      <c r="O15" s="24" t="s">
        <v>31</v>
      </c>
      <c r="P15" s="24" t="s">
        <v>32</v>
      </c>
      <c r="Q15" s="53" t="s">
        <v>33</v>
      </c>
      <c r="R15" s="28" t="s">
        <v>34</v>
      </c>
      <c r="S15" s="25"/>
    </row>
    <row r="16" s="2" customFormat="1" ht="34" customHeight="1" spans="1:19">
      <c r="A16" s="27"/>
      <c r="B16" s="28"/>
      <c r="C16" s="28"/>
      <c r="D16" s="24" t="s">
        <v>41</v>
      </c>
      <c r="E16" s="24"/>
      <c r="F16" s="24"/>
      <c r="G16" s="24"/>
      <c r="H16" s="24" t="s">
        <v>56</v>
      </c>
      <c r="I16" s="47">
        <f t="shared" ref="I16:M16" si="1">SUM(I10:I15)</f>
        <v>200</v>
      </c>
      <c r="J16" s="47">
        <f t="shared" si="1"/>
        <v>0</v>
      </c>
      <c r="K16" s="47">
        <f t="shared" si="1"/>
        <v>0</v>
      </c>
      <c r="L16" s="47">
        <f t="shared" si="1"/>
        <v>0</v>
      </c>
      <c r="M16" s="47">
        <f t="shared" si="1"/>
        <v>200</v>
      </c>
      <c r="N16" s="47"/>
      <c r="O16" s="25"/>
      <c r="P16" s="24"/>
      <c r="Q16" s="24"/>
      <c r="R16" s="53"/>
      <c r="S16" s="29"/>
    </row>
    <row r="17" s="1" customFormat="1" ht="35" customHeight="1" spans="1:19">
      <c r="A17" s="23" t="s">
        <v>24</v>
      </c>
      <c r="B17" s="24" t="s">
        <v>25</v>
      </c>
      <c r="C17" s="24" t="s">
        <v>57</v>
      </c>
      <c r="D17" s="25" t="s">
        <v>47</v>
      </c>
      <c r="E17" s="25" t="s">
        <v>27</v>
      </c>
      <c r="F17" s="25" t="s">
        <v>48</v>
      </c>
      <c r="G17" s="25" t="s">
        <v>29</v>
      </c>
      <c r="H17" s="24" t="s">
        <v>58</v>
      </c>
      <c r="I17" s="25">
        <v>25.231</v>
      </c>
      <c r="J17" s="46"/>
      <c r="K17" s="25"/>
      <c r="L17" s="25"/>
      <c r="M17" s="25">
        <v>25.231</v>
      </c>
      <c r="N17" s="25"/>
      <c r="O17" s="24" t="s">
        <v>31</v>
      </c>
      <c r="P17" s="24" t="s">
        <v>32</v>
      </c>
      <c r="Q17" s="53" t="s">
        <v>33</v>
      </c>
      <c r="R17" s="28" t="s">
        <v>34</v>
      </c>
      <c r="S17" s="25"/>
    </row>
    <row r="18" s="1" customFormat="1" ht="35" customHeight="1" spans="1:19">
      <c r="A18" s="26"/>
      <c r="B18" s="24"/>
      <c r="C18" s="24"/>
      <c r="D18" s="25" t="s">
        <v>59</v>
      </c>
      <c r="E18" s="25" t="s">
        <v>27</v>
      </c>
      <c r="F18" s="25" t="s">
        <v>28</v>
      </c>
      <c r="G18" s="25" t="s">
        <v>29</v>
      </c>
      <c r="H18" s="24" t="s">
        <v>60</v>
      </c>
      <c r="I18" s="25">
        <v>27.7022</v>
      </c>
      <c r="J18" s="46"/>
      <c r="K18" s="25"/>
      <c r="L18" s="25"/>
      <c r="M18" s="25">
        <v>27.7022</v>
      </c>
      <c r="N18" s="25"/>
      <c r="O18" s="24" t="s">
        <v>31</v>
      </c>
      <c r="P18" s="24" t="s">
        <v>32</v>
      </c>
      <c r="Q18" s="53" t="s">
        <v>33</v>
      </c>
      <c r="R18" s="28" t="s">
        <v>34</v>
      </c>
      <c r="S18" s="25"/>
    </row>
    <row r="19" s="1" customFormat="1" ht="35" customHeight="1" spans="1:19">
      <c r="A19" s="26"/>
      <c r="B19" s="24"/>
      <c r="C19" s="24"/>
      <c r="D19" s="25" t="s">
        <v>61</v>
      </c>
      <c r="E19" s="25" t="s">
        <v>27</v>
      </c>
      <c r="F19" s="25" t="s">
        <v>62</v>
      </c>
      <c r="G19" s="25" t="s">
        <v>29</v>
      </c>
      <c r="H19" s="24">
        <v>8500</v>
      </c>
      <c r="I19" s="25">
        <v>17</v>
      </c>
      <c r="J19" s="46"/>
      <c r="K19" s="25"/>
      <c r="L19" s="25"/>
      <c r="M19" s="25">
        <v>17</v>
      </c>
      <c r="N19" s="25"/>
      <c r="O19" s="24" t="s">
        <v>31</v>
      </c>
      <c r="P19" s="24" t="s">
        <v>32</v>
      </c>
      <c r="Q19" s="53" t="s">
        <v>33</v>
      </c>
      <c r="R19" s="28" t="s">
        <v>34</v>
      </c>
      <c r="S19" s="25"/>
    </row>
    <row r="20" s="1" customFormat="1" ht="35" customHeight="1" spans="1:19">
      <c r="A20" s="26"/>
      <c r="B20" s="24"/>
      <c r="C20" s="24"/>
      <c r="D20" s="25" t="s">
        <v>63</v>
      </c>
      <c r="E20" s="25" t="s">
        <v>27</v>
      </c>
      <c r="F20" s="25" t="s">
        <v>64</v>
      </c>
      <c r="G20" s="25" t="s">
        <v>29</v>
      </c>
      <c r="H20" s="24" t="s">
        <v>65</v>
      </c>
      <c r="I20" s="25">
        <v>6.0184</v>
      </c>
      <c r="J20" s="46"/>
      <c r="K20" s="25"/>
      <c r="L20" s="25"/>
      <c r="M20" s="25">
        <v>6.0184</v>
      </c>
      <c r="N20" s="25"/>
      <c r="O20" s="24" t="s">
        <v>31</v>
      </c>
      <c r="P20" s="24" t="s">
        <v>32</v>
      </c>
      <c r="Q20" s="53" t="s">
        <v>33</v>
      </c>
      <c r="R20" s="28" t="s">
        <v>34</v>
      </c>
      <c r="S20" s="25"/>
    </row>
    <row r="21" s="1" customFormat="1" ht="35" customHeight="1" spans="1:19">
      <c r="A21" s="26"/>
      <c r="B21" s="24"/>
      <c r="C21" s="24"/>
      <c r="D21" s="25" t="s">
        <v>66</v>
      </c>
      <c r="E21" s="25" t="s">
        <v>27</v>
      </c>
      <c r="F21" s="25" t="s">
        <v>35</v>
      </c>
      <c r="G21" s="25" t="s">
        <v>29</v>
      </c>
      <c r="H21" s="24" t="s">
        <v>67</v>
      </c>
      <c r="I21" s="25">
        <v>26.0534</v>
      </c>
      <c r="J21" s="46"/>
      <c r="K21" s="25"/>
      <c r="L21" s="25"/>
      <c r="M21" s="25">
        <v>26.0534</v>
      </c>
      <c r="N21" s="25"/>
      <c r="O21" s="24" t="s">
        <v>31</v>
      </c>
      <c r="P21" s="24" t="s">
        <v>32</v>
      </c>
      <c r="Q21" s="53" t="s">
        <v>33</v>
      </c>
      <c r="R21" s="28" t="s">
        <v>34</v>
      </c>
      <c r="S21" s="25"/>
    </row>
    <row r="22" s="1" customFormat="1" ht="35" customHeight="1" spans="1:19">
      <c r="A22" s="26"/>
      <c r="B22" s="24"/>
      <c r="C22" s="24"/>
      <c r="D22" s="25" t="s">
        <v>53</v>
      </c>
      <c r="E22" s="25" t="s">
        <v>27</v>
      </c>
      <c r="F22" s="25" t="s">
        <v>37</v>
      </c>
      <c r="G22" s="25" t="s">
        <v>29</v>
      </c>
      <c r="H22" s="24" t="s">
        <v>68</v>
      </c>
      <c r="I22" s="25">
        <v>8.9158</v>
      </c>
      <c r="J22" s="46"/>
      <c r="K22" s="25"/>
      <c r="L22" s="25"/>
      <c r="M22" s="25">
        <v>8.9158</v>
      </c>
      <c r="N22" s="25"/>
      <c r="O22" s="24" t="s">
        <v>31</v>
      </c>
      <c r="P22" s="24" t="s">
        <v>32</v>
      </c>
      <c r="Q22" s="53" t="s">
        <v>33</v>
      </c>
      <c r="R22" s="28" t="s">
        <v>34</v>
      </c>
      <c r="S22" s="25"/>
    </row>
    <row r="23" s="1" customFormat="1" ht="35" customHeight="1" spans="1:19">
      <c r="A23" s="26"/>
      <c r="B23" s="24"/>
      <c r="C23" s="24"/>
      <c r="D23" s="25" t="s">
        <v>52</v>
      </c>
      <c r="E23" s="25" t="s">
        <v>27</v>
      </c>
      <c r="F23" s="25" t="s">
        <v>39</v>
      </c>
      <c r="G23" s="25" t="s">
        <v>29</v>
      </c>
      <c r="H23" s="24" t="s">
        <v>46</v>
      </c>
      <c r="I23" s="25">
        <v>4</v>
      </c>
      <c r="J23" s="46"/>
      <c r="K23" s="25"/>
      <c r="L23" s="25"/>
      <c r="M23" s="25">
        <v>4</v>
      </c>
      <c r="N23" s="25"/>
      <c r="O23" s="24" t="s">
        <v>31</v>
      </c>
      <c r="P23" s="24" t="s">
        <v>32</v>
      </c>
      <c r="Q23" s="53" t="s">
        <v>33</v>
      </c>
      <c r="R23" s="28" t="s">
        <v>34</v>
      </c>
      <c r="S23" s="25"/>
    </row>
    <row r="24" s="1" customFormat="1" ht="35" customHeight="1" spans="1:19">
      <c r="A24" s="26"/>
      <c r="B24" s="24"/>
      <c r="C24" s="24"/>
      <c r="D24" s="25" t="s">
        <v>44</v>
      </c>
      <c r="E24" s="25" t="s">
        <v>27</v>
      </c>
      <c r="F24" s="25" t="s">
        <v>45</v>
      </c>
      <c r="G24" s="25" t="s">
        <v>29</v>
      </c>
      <c r="H24" s="24" t="s">
        <v>46</v>
      </c>
      <c r="I24" s="25">
        <v>4</v>
      </c>
      <c r="J24" s="46"/>
      <c r="K24" s="25"/>
      <c r="L24" s="25"/>
      <c r="M24" s="25">
        <v>4</v>
      </c>
      <c r="N24" s="25"/>
      <c r="O24" s="24" t="s">
        <v>31</v>
      </c>
      <c r="P24" s="24" t="s">
        <v>32</v>
      </c>
      <c r="Q24" s="53" t="s">
        <v>33</v>
      </c>
      <c r="R24" s="28" t="s">
        <v>34</v>
      </c>
      <c r="S24" s="25"/>
    </row>
    <row r="25" s="1" customFormat="1" ht="35" customHeight="1" spans="1:19">
      <c r="A25" s="26"/>
      <c r="B25" s="24"/>
      <c r="C25" s="24"/>
      <c r="D25" s="25" t="s">
        <v>49</v>
      </c>
      <c r="E25" s="25" t="s">
        <v>27</v>
      </c>
      <c r="F25" s="25" t="s">
        <v>50</v>
      </c>
      <c r="G25" s="25" t="s">
        <v>29</v>
      </c>
      <c r="H25" s="24" t="s">
        <v>69</v>
      </c>
      <c r="I25" s="25">
        <v>11.997</v>
      </c>
      <c r="J25" s="46"/>
      <c r="K25" s="25"/>
      <c r="L25" s="25"/>
      <c r="M25" s="25">
        <v>11.997</v>
      </c>
      <c r="N25" s="25"/>
      <c r="O25" s="24" t="s">
        <v>31</v>
      </c>
      <c r="P25" s="24" t="s">
        <v>32</v>
      </c>
      <c r="Q25" s="53" t="s">
        <v>33</v>
      </c>
      <c r="R25" s="28" t="s">
        <v>34</v>
      </c>
      <c r="S25" s="25"/>
    </row>
    <row r="26" s="1" customFormat="1" ht="35" customHeight="1" spans="1:19">
      <c r="A26" s="26"/>
      <c r="B26" s="24"/>
      <c r="C26" s="24"/>
      <c r="D26" s="25" t="s">
        <v>70</v>
      </c>
      <c r="E26" s="25" t="s">
        <v>27</v>
      </c>
      <c r="F26" s="25" t="s">
        <v>71</v>
      </c>
      <c r="G26" s="25" t="s">
        <v>29</v>
      </c>
      <c r="H26" s="24" t="s">
        <v>72</v>
      </c>
      <c r="I26" s="25">
        <v>6</v>
      </c>
      <c r="J26" s="46"/>
      <c r="K26" s="25"/>
      <c r="L26" s="25"/>
      <c r="M26" s="25">
        <v>6</v>
      </c>
      <c r="N26" s="25"/>
      <c r="O26" s="24" t="s">
        <v>31</v>
      </c>
      <c r="P26" s="24" t="s">
        <v>32</v>
      </c>
      <c r="Q26" s="53" t="s">
        <v>33</v>
      </c>
      <c r="R26" s="28" t="s">
        <v>34</v>
      </c>
      <c r="S26" s="25"/>
    </row>
    <row r="27" s="1" customFormat="1" ht="35" customHeight="1" spans="1:19">
      <c r="A27" s="26"/>
      <c r="B27" s="24"/>
      <c r="C27" s="24"/>
      <c r="D27" s="25" t="s">
        <v>54</v>
      </c>
      <c r="E27" s="25" t="s">
        <v>27</v>
      </c>
      <c r="F27" s="25" t="s">
        <v>55</v>
      </c>
      <c r="G27" s="25" t="s">
        <v>29</v>
      </c>
      <c r="H27" s="24" t="s">
        <v>73</v>
      </c>
      <c r="I27" s="25">
        <v>9</v>
      </c>
      <c r="J27" s="46"/>
      <c r="K27" s="25"/>
      <c r="L27" s="25"/>
      <c r="M27" s="25">
        <v>9</v>
      </c>
      <c r="N27" s="25"/>
      <c r="O27" s="24" t="s">
        <v>31</v>
      </c>
      <c r="P27" s="24" t="s">
        <v>32</v>
      </c>
      <c r="Q27" s="53" t="s">
        <v>33</v>
      </c>
      <c r="R27" s="28" t="s">
        <v>34</v>
      </c>
      <c r="S27" s="25"/>
    </row>
    <row r="28" s="1" customFormat="1" ht="35" customHeight="1" spans="1:19">
      <c r="A28" s="26"/>
      <c r="B28" s="24"/>
      <c r="C28" s="24"/>
      <c r="D28" s="25" t="s">
        <v>74</v>
      </c>
      <c r="E28" s="25" t="s">
        <v>27</v>
      </c>
      <c r="F28" s="25" t="s">
        <v>75</v>
      </c>
      <c r="G28" s="25" t="s">
        <v>29</v>
      </c>
      <c r="H28" s="24" t="s">
        <v>76</v>
      </c>
      <c r="I28" s="25">
        <v>5.2826</v>
      </c>
      <c r="J28" s="46"/>
      <c r="K28" s="25"/>
      <c r="L28" s="25"/>
      <c r="M28" s="25">
        <v>5.2826</v>
      </c>
      <c r="N28" s="25"/>
      <c r="O28" s="24" t="s">
        <v>31</v>
      </c>
      <c r="P28" s="24" t="s">
        <v>32</v>
      </c>
      <c r="Q28" s="53" t="s">
        <v>33</v>
      </c>
      <c r="R28" s="28" t="s">
        <v>34</v>
      </c>
      <c r="S28" s="25"/>
    </row>
    <row r="29" s="1" customFormat="1" ht="35" customHeight="1" spans="1:19">
      <c r="A29" s="26"/>
      <c r="B29" s="24"/>
      <c r="C29" s="24"/>
      <c r="D29" s="25" t="s">
        <v>77</v>
      </c>
      <c r="E29" s="25" t="s">
        <v>27</v>
      </c>
      <c r="F29" s="25" t="s">
        <v>78</v>
      </c>
      <c r="G29" s="25" t="s">
        <v>29</v>
      </c>
      <c r="H29" s="24" t="s">
        <v>79</v>
      </c>
      <c r="I29" s="25">
        <v>7.4</v>
      </c>
      <c r="J29" s="46"/>
      <c r="K29" s="25"/>
      <c r="L29" s="25"/>
      <c r="M29" s="25">
        <v>7.4</v>
      </c>
      <c r="N29" s="25"/>
      <c r="O29" s="24" t="s">
        <v>31</v>
      </c>
      <c r="P29" s="24" t="s">
        <v>32</v>
      </c>
      <c r="Q29" s="53" t="s">
        <v>33</v>
      </c>
      <c r="R29" s="28" t="s">
        <v>34</v>
      </c>
      <c r="S29" s="25"/>
    </row>
    <row r="30" s="1" customFormat="1" ht="35" customHeight="1" spans="1:19">
      <c r="A30" s="26"/>
      <c r="B30" s="24"/>
      <c r="C30" s="24"/>
      <c r="D30" s="25" t="s">
        <v>24</v>
      </c>
      <c r="E30" s="25" t="s">
        <v>27</v>
      </c>
      <c r="F30" s="25" t="s">
        <v>80</v>
      </c>
      <c r="G30" s="25" t="s">
        <v>29</v>
      </c>
      <c r="H30" s="24">
        <v>577</v>
      </c>
      <c r="I30" s="25">
        <v>1.1996</v>
      </c>
      <c r="J30" s="46"/>
      <c r="K30" s="25"/>
      <c r="L30" s="25"/>
      <c r="M30" s="25">
        <v>1.1996</v>
      </c>
      <c r="N30" s="25"/>
      <c r="O30" s="24" t="s">
        <v>31</v>
      </c>
      <c r="P30" s="24" t="s">
        <v>32</v>
      </c>
      <c r="Q30" s="53" t="s">
        <v>33</v>
      </c>
      <c r="R30" s="28" t="s">
        <v>34</v>
      </c>
      <c r="S30" s="25"/>
    </row>
    <row r="31" s="2" customFormat="1" ht="37" customHeight="1" spans="1:19">
      <c r="A31" s="27"/>
      <c r="B31" s="28"/>
      <c r="C31" s="28"/>
      <c r="D31" s="24" t="s">
        <v>41</v>
      </c>
      <c r="E31" s="24"/>
      <c r="F31" s="24"/>
      <c r="G31" s="24"/>
      <c r="H31" s="24">
        <f t="shared" ref="H31:M31" si="2">SUM(H17:H30)</f>
        <v>9077</v>
      </c>
      <c r="I31" s="48">
        <f t="shared" si="2"/>
        <v>159.8</v>
      </c>
      <c r="J31" s="48"/>
      <c r="K31" s="48"/>
      <c r="L31" s="48"/>
      <c r="M31" s="48">
        <f t="shared" si="2"/>
        <v>159.8</v>
      </c>
      <c r="N31" s="47"/>
      <c r="O31" s="25"/>
      <c r="P31" s="24"/>
      <c r="Q31" s="24"/>
      <c r="R31" s="53"/>
      <c r="S31" s="29"/>
    </row>
    <row r="32" s="1" customFormat="1" ht="36" customHeight="1" spans="1:19">
      <c r="A32" s="23" t="s">
        <v>24</v>
      </c>
      <c r="B32" s="24" t="s">
        <v>25</v>
      </c>
      <c r="C32" s="24" t="s">
        <v>81</v>
      </c>
      <c r="D32" s="25" t="s">
        <v>44</v>
      </c>
      <c r="E32" s="25" t="s">
        <v>27</v>
      </c>
      <c r="F32" s="25" t="s">
        <v>45</v>
      </c>
      <c r="G32" s="25" t="s">
        <v>29</v>
      </c>
      <c r="H32" s="24" t="s">
        <v>82</v>
      </c>
      <c r="I32" s="46">
        <v>30</v>
      </c>
      <c r="J32" s="46"/>
      <c r="K32" s="25"/>
      <c r="L32" s="25"/>
      <c r="M32" s="25">
        <v>30</v>
      </c>
      <c r="N32" s="25"/>
      <c r="O32" s="24" t="s">
        <v>83</v>
      </c>
      <c r="P32" s="24" t="s">
        <v>32</v>
      </c>
      <c r="Q32" s="53" t="s">
        <v>33</v>
      </c>
      <c r="R32" s="28" t="s">
        <v>34</v>
      </c>
      <c r="S32" s="25"/>
    </row>
    <row r="33" s="1" customFormat="1" ht="36" customHeight="1" spans="1:19">
      <c r="A33" s="26"/>
      <c r="B33" s="24"/>
      <c r="C33" s="24"/>
      <c r="D33" s="25" t="s">
        <v>70</v>
      </c>
      <c r="E33" s="25" t="s">
        <v>27</v>
      </c>
      <c r="F33" s="25" t="s">
        <v>71</v>
      </c>
      <c r="G33" s="25" t="s">
        <v>29</v>
      </c>
      <c r="H33" s="24" t="s">
        <v>84</v>
      </c>
      <c r="I33" s="46">
        <v>20</v>
      </c>
      <c r="J33" s="46"/>
      <c r="K33" s="25"/>
      <c r="L33" s="25"/>
      <c r="M33" s="25">
        <v>20</v>
      </c>
      <c r="N33" s="25"/>
      <c r="O33" s="24" t="s">
        <v>83</v>
      </c>
      <c r="P33" s="24" t="s">
        <v>32</v>
      </c>
      <c r="Q33" s="53" t="s">
        <v>33</v>
      </c>
      <c r="R33" s="28" t="s">
        <v>34</v>
      </c>
      <c r="S33" s="25"/>
    </row>
    <row r="34" s="1" customFormat="1" ht="36" customHeight="1" spans="1:19">
      <c r="A34" s="26"/>
      <c r="B34" s="24"/>
      <c r="C34" s="24"/>
      <c r="D34" s="25" t="s">
        <v>63</v>
      </c>
      <c r="E34" s="25" t="s">
        <v>27</v>
      </c>
      <c r="F34" s="25" t="s">
        <v>64</v>
      </c>
      <c r="G34" s="25" t="s">
        <v>29</v>
      </c>
      <c r="H34" s="24" t="s">
        <v>85</v>
      </c>
      <c r="I34" s="46">
        <v>40</v>
      </c>
      <c r="J34" s="46"/>
      <c r="K34" s="25"/>
      <c r="L34" s="25"/>
      <c r="M34" s="25">
        <v>40</v>
      </c>
      <c r="N34" s="25"/>
      <c r="O34" s="24" t="s">
        <v>83</v>
      </c>
      <c r="P34" s="24" t="s">
        <v>32</v>
      </c>
      <c r="Q34" s="53" t="s">
        <v>33</v>
      </c>
      <c r="R34" s="28" t="s">
        <v>34</v>
      </c>
      <c r="S34" s="25"/>
    </row>
    <row r="35" s="1" customFormat="1" ht="36" customHeight="1" spans="1:19">
      <c r="A35" s="26"/>
      <c r="B35" s="24"/>
      <c r="C35" s="24"/>
      <c r="D35" s="25" t="s">
        <v>47</v>
      </c>
      <c r="E35" s="25" t="s">
        <v>27</v>
      </c>
      <c r="F35" s="25" t="s">
        <v>48</v>
      </c>
      <c r="G35" s="25" t="s">
        <v>29</v>
      </c>
      <c r="H35" s="24" t="s">
        <v>82</v>
      </c>
      <c r="I35" s="46">
        <v>30</v>
      </c>
      <c r="J35" s="46"/>
      <c r="K35" s="25"/>
      <c r="L35" s="25"/>
      <c r="M35" s="25">
        <v>30</v>
      </c>
      <c r="N35" s="25"/>
      <c r="O35" s="24" t="s">
        <v>83</v>
      </c>
      <c r="P35" s="24" t="s">
        <v>32</v>
      </c>
      <c r="Q35" s="53" t="s">
        <v>33</v>
      </c>
      <c r="R35" s="28" t="s">
        <v>34</v>
      </c>
      <c r="S35" s="25"/>
    </row>
    <row r="36" s="1" customFormat="1" ht="36" customHeight="1" spans="1:19">
      <c r="A36" s="26"/>
      <c r="B36" s="24"/>
      <c r="C36" s="24"/>
      <c r="D36" s="25" t="s">
        <v>49</v>
      </c>
      <c r="E36" s="25" t="s">
        <v>27</v>
      </c>
      <c r="F36" s="25" t="s">
        <v>50</v>
      </c>
      <c r="G36" s="25" t="s">
        <v>29</v>
      </c>
      <c r="H36" s="24" t="s">
        <v>84</v>
      </c>
      <c r="I36" s="46">
        <v>20</v>
      </c>
      <c r="J36" s="46"/>
      <c r="K36" s="25"/>
      <c r="L36" s="25"/>
      <c r="M36" s="25">
        <v>20</v>
      </c>
      <c r="N36" s="25"/>
      <c r="O36" s="24" t="s">
        <v>83</v>
      </c>
      <c r="P36" s="24" t="s">
        <v>32</v>
      </c>
      <c r="Q36" s="53" t="s">
        <v>33</v>
      </c>
      <c r="R36" s="28" t="s">
        <v>34</v>
      </c>
      <c r="S36" s="25"/>
    </row>
    <row r="37" s="1" customFormat="1" ht="36" customHeight="1" spans="1:19">
      <c r="A37" s="26"/>
      <c r="B37" s="24"/>
      <c r="C37" s="24"/>
      <c r="D37" s="25" t="s">
        <v>74</v>
      </c>
      <c r="E37" s="25" t="s">
        <v>27</v>
      </c>
      <c r="F37" s="25" t="s">
        <v>75</v>
      </c>
      <c r="G37" s="25" t="s">
        <v>29</v>
      </c>
      <c r="H37" s="24" t="s">
        <v>84</v>
      </c>
      <c r="I37" s="46">
        <v>20</v>
      </c>
      <c r="J37" s="46"/>
      <c r="K37" s="25"/>
      <c r="L37" s="25"/>
      <c r="M37" s="25">
        <v>20</v>
      </c>
      <c r="N37" s="25"/>
      <c r="O37" s="24" t="s">
        <v>83</v>
      </c>
      <c r="P37" s="24" t="s">
        <v>32</v>
      </c>
      <c r="Q37" s="53" t="s">
        <v>33</v>
      </c>
      <c r="R37" s="28" t="s">
        <v>34</v>
      </c>
      <c r="S37" s="25"/>
    </row>
    <row r="38" s="1" customFormat="1" ht="36" customHeight="1" spans="1:19">
      <c r="A38" s="26"/>
      <c r="B38" s="24"/>
      <c r="C38" s="24"/>
      <c r="D38" s="25" t="s">
        <v>66</v>
      </c>
      <c r="E38" s="25" t="s">
        <v>27</v>
      </c>
      <c r="F38" s="25" t="s">
        <v>35</v>
      </c>
      <c r="G38" s="25" t="s">
        <v>29</v>
      </c>
      <c r="H38" s="24" t="s">
        <v>86</v>
      </c>
      <c r="I38" s="46">
        <v>10</v>
      </c>
      <c r="J38" s="46"/>
      <c r="K38" s="25"/>
      <c r="L38" s="25"/>
      <c r="M38" s="25">
        <v>10</v>
      </c>
      <c r="N38" s="25"/>
      <c r="O38" s="24" t="s">
        <v>83</v>
      </c>
      <c r="P38" s="24" t="s">
        <v>32</v>
      </c>
      <c r="Q38" s="53" t="s">
        <v>33</v>
      </c>
      <c r="R38" s="28" t="s">
        <v>34</v>
      </c>
      <c r="S38" s="25"/>
    </row>
    <row r="39" s="1" customFormat="1" ht="36" customHeight="1" spans="1:19">
      <c r="A39" s="26"/>
      <c r="B39" s="24"/>
      <c r="C39" s="24"/>
      <c r="D39" s="25" t="s">
        <v>59</v>
      </c>
      <c r="E39" s="25" t="s">
        <v>27</v>
      </c>
      <c r="F39" s="25" t="s">
        <v>28</v>
      </c>
      <c r="G39" s="25" t="s">
        <v>29</v>
      </c>
      <c r="H39" s="24" t="s">
        <v>86</v>
      </c>
      <c r="I39" s="46">
        <v>10</v>
      </c>
      <c r="J39" s="46"/>
      <c r="K39" s="25"/>
      <c r="L39" s="25"/>
      <c r="M39" s="25">
        <v>10</v>
      </c>
      <c r="N39" s="25"/>
      <c r="O39" s="24" t="s">
        <v>83</v>
      </c>
      <c r="P39" s="24" t="s">
        <v>32</v>
      </c>
      <c r="Q39" s="53" t="s">
        <v>33</v>
      </c>
      <c r="R39" s="28" t="s">
        <v>34</v>
      </c>
      <c r="S39" s="25"/>
    </row>
    <row r="40" s="1" customFormat="1" ht="36" customHeight="1" spans="1:19">
      <c r="A40" s="26"/>
      <c r="B40" s="24"/>
      <c r="C40" s="24"/>
      <c r="D40" s="25" t="s">
        <v>53</v>
      </c>
      <c r="E40" s="25" t="s">
        <v>27</v>
      </c>
      <c r="F40" s="25" t="s">
        <v>37</v>
      </c>
      <c r="G40" s="25" t="s">
        <v>29</v>
      </c>
      <c r="H40" s="24" t="s">
        <v>82</v>
      </c>
      <c r="I40" s="46">
        <v>30</v>
      </c>
      <c r="J40" s="46"/>
      <c r="K40" s="25"/>
      <c r="L40" s="25"/>
      <c r="M40" s="25">
        <v>30</v>
      </c>
      <c r="N40" s="25"/>
      <c r="O40" s="24" t="s">
        <v>83</v>
      </c>
      <c r="P40" s="24" t="s">
        <v>32</v>
      </c>
      <c r="Q40" s="53" t="s">
        <v>33</v>
      </c>
      <c r="R40" s="28" t="s">
        <v>34</v>
      </c>
      <c r="S40" s="25"/>
    </row>
    <row r="41" s="1" customFormat="1" ht="36" customHeight="1" spans="1:19">
      <c r="A41" s="26"/>
      <c r="B41" s="24"/>
      <c r="C41" s="24"/>
      <c r="D41" s="25" t="s">
        <v>52</v>
      </c>
      <c r="E41" s="25" t="s">
        <v>27</v>
      </c>
      <c r="F41" s="25" t="s">
        <v>39</v>
      </c>
      <c r="G41" s="25" t="s">
        <v>29</v>
      </c>
      <c r="H41" s="24" t="s">
        <v>84</v>
      </c>
      <c r="I41" s="46">
        <v>20</v>
      </c>
      <c r="J41" s="46"/>
      <c r="K41" s="25"/>
      <c r="L41" s="25"/>
      <c r="M41" s="25">
        <v>20</v>
      </c>
      <c r="N41" s="25"/>
      <c r="O41" s="24" t="s">
        <v>83</v>
      </c>
      <c r="P41" s="24" t="s">
        <v>32</v>
      </c>
      <c r="Q41" s="53" t="s">
        <v>33</v>
      </c>
      <c r="R41" s="28" t="s">
        <v>34</v>
      </c>
      <c r="S41" s="25"/>
    </row>
    <row r="42" s="1" customFormat="1" ht="36" customHeight="1" spans="1:19">
      <c r="A42" s="26"/>
      <c r="B42" s="24"/>
      <c r="C42" s="24"/>
      <c r="D42" s="25" t="s">
        <v>54</v>
      </c>
      <c r="E42" s="25" t="s">
        <v>27</v>
      </c>
      <c r="F42" s="25" t="s">
        <v>55</v>
      </c>
      <c r="G42" s="25" t="s">
        <v>29</v>
      </c>
      <c r="H42" s="24" t="s">
        <v>82</v>
      </c>
      <c r="I42" s="46">
        <v>30</v>
      </c>
      <c r="J42" s="46"/>
      <c r="K42" s="25"/>
      <c r="L42" s="25"/>
      <c r="M42" s="25">
        <v>30</v>
      </c>
      <c r="N42" s="25"/>
      <c r="O42" s="24" t="s">
        <v>83</v>
      </c>
      <c r="P42" s="24" t="s">
        <v>32</v>
      </c>
      <c r="Q42" s="53" t="s">
        <v>33</v>
      </c>
      <c r="R42" s="28" t="s">
        <v>34</v>
      </c>
      <c r="S42" s="25"/>
    </row>
    <row r="43" s="1" customFormat="1" ht="36" customHeight="1" spans="1:19">
      <c r="A43" s="26"/>
      <c r="B43" s="24"/>
      <c r="C43" s="24"/>
      <c r="D43" s="25" t="s">
        <v>61</v>
      </c>
      <c r="E43" s="25" t="s">
        <v>27</v>
      </c>
      <c r="F43" s="25" t="s">
        <v>62</v>
      </c>
      <c r="G43" s="25" t="s">
        <v>29</v>
      </c>
      <c r="H43" s="24" t="s">
        <v>84</v>
      </c>
      <c r="I43" s="46">
        <v>20</v>
      </c>
      <c r="J43" s="46"/>
      <c r="K43" s="25"/>
      <c r="L43" s="25"/>
      <c r="M43" s="25">
        <v>20</v>
      </c>
      <c r="N43" s="25"/>
      <c r="O43" s="24" t="s">
        <v>83</v>
      </c>
      <c r="P43" s="24" t="s">
        <v>32</v>
      </c>
      <c r="Q43" s="53" t="s">
        <v>33</v>
      </c>
      <c r="R43" s="28" t="s">
        <v>34</v>
      </c>
      <c r="S43" s="25"/>
    </row>
    <row r="44" s="1" customFormat="1" ht="36" customHeight="1" spans="1:19">
      <c r="A44" s="26"/>
      <c r="B44" s="24"/>
      <c r="C44" s="24"/>
      <c r="D44" s="25" t="s">
        <v>77</v>
      </c>
      <c r="E44" s="25" t="s">
        <v>27</v>
      </c>
      <c r="F44" s="25" t="s">
        <v>78</v>
      </c>
      <c r="G44" s="25" t="s">
        <v>29</v>
      </c>
      <c r="H44" s="24" t="s">
        <v>84</v>
      </c>
      <c r="I44" s="46">
        <v>20</v>
      </c>
      <c r="J44" s="46"/>
      <c r="K44" s="25"/>
      <c r="L44" s="25"/>
      <c r="M44" s="25">
        <v>20</v>
      </c>
      <c r="N44" s="25"/>
      <c r="O44" s="24" t="s">
        <v>83</v>
      </c>
      <c r="P44" s="24" t="s">
        <v>32</v>
      </c>
      <c r="Q44" s="53" t="s">
        <v>33</v>
      </c>
      <c r="R44" s="28" t="s">
        <v>34</v>
      </c>
      <c r="S44" s="25"/>
    </row>
    <row r="45" s="2" customFormat="1" ht="39" customHeight="1" spans="1:19">
      <c r="A45" s="27"/>
      <c r="B45" s="28"/>
      <c r="C45" s="28"/>
      <c r="D45" s="24" t="s">
        <v>41</v>
      </c>
      <c r="E45" s="24"/>
      <c r="F45" s="24"/>
      <c r="G45" s="24"/>
      <c r="H45" s="24" t="s">
        <v>87</v>
      </c>
      <c r="I45" s="47">
        <f t="shared" ref="I45:M45" si="3">SUM(I32:I44)</f>
        <v>300</v>
      </c>
      <c r="J45" s="47">
        <f t="shared" si="3"/>
        <v>0</v>
      </c>
      <c r="K45" s="47">
        <f t="shared" si="3"/>
        <v>0</v>
      </c>
      <c r="L45" s="47">
        <f t="shared" si="3"/>
        <v>0</v>
      </c>
      <c r="M45" s="47">
        <f t="shared" si="3"/>
        <v>300</v>
      </c>
      <c r="N45" s="47"/>
      <c r="O45" s="25"/>
      <c r="P45" s="24"/>
      <c r="Q45" s="24"/>
      <c r="R45" s="53"/>
      <c r="S45" s="29"/>
    </row>
    <row r="46" s="2" customFormat="1" ht="75" customHeight="1" spans="1:19">
      <c r="A46" s="27" t="s">
        <v>24</v>
      </c>
      <c r="B46" s="28" t="s">
        <v>25</v>
      </c>
      <c r="C46" s="28" t="s">
        <v>88</v>
      </c>
      <c r="D46" s="24" t="s">
        <v>24</v>
      </c>
      <c r="E46" s="24" t="s">
        <v>27</v>
      </c>
      <c r="F46" s="24" t="s">
        <v>89</v>
      </c>
      <c r="G46" s="24" t="s">
        <v>29</v>
      </c>
      <c r="H46" s="29" t="s">
        <v>90</v>
      </c>
      <c r="I46" s="47">
        <v>10</v>
      </c>
      <c r="J46" s="47"/>
      <c r="K46" s="47"/>
      <c r="L46" s="47"/>
      <c r="M46" s="47">
        <v>10</v>
      </c>
      <c r="N46" s="47"/>
      <c r="O46" s="25" t="s">
        <v>91</v>
      </c>
      <c r="P46" s="24" t="s">
        <v>92</v>
      </c>
      <c r="Q46" s="24" t="s">
        <v>93</v>
      </c>
      <c r="R46" s="28" t="s">
        <v>34</v>
      </c>
      <c r="S46" s="29"/>
    </row>
    <row r="47" s="2" customFormat="1" ht="45" customHeight="1" spans="1:19">
      <c r="A47" s="30" t="s">
        <v>24</v>
      </c>
      <c r="B47" s="28" t="s">
        <v>25</v>
      </c>
      <c r="C47" s="28" t="s">
        <v>94</v>
      </c>
      <c r="D47" s="24" t="s">
        <v>24</v>
      </c>
      <c r="E47" s="24" t="s">
        <v>95</v>
      </c>
      <c r="F47" s="24" t="s">
        <v>96</v>
      </c>
      <c r="G47" s="24" t="s">
        <v>29</v>
      </c>
      <c r="H47" s="29" t="s">
        <v>97</v>
      </c>
      <c r="I47" s="47">
        <v>48.3</v>
      </c>
      <c r="J47" s="47"/>
      <c r="K47" s="47"/>
      <c r="L47" s="47"/>
      <c r="M47" s="47">
        <v>48.3</v>
      </c>
      <c r="N47" s="47"/>
      <c r="O47" s="24" t="s">
        <v>83</v>
      </c>
      <c r="P47" s="24" t="s">
        <v>98</v>
      </c>
      <c r="Q47" s="24" t="s">
        <v>99</v>
      </c>
      <c r="R47" s="28" t="s">
        <v>34</v>
      </c>
      <c r="S47" s="29"/>
    </row>
    <row r="48" s="2" customFormat="1" ht="40" customHeight="1" spans="1:19">
      <c r="A48" s="30" t="s">
        <v>24</v>
      </c>
      <c r="B48" s="28" t="s">
        <v>25</v>
      </c>
      <c r="C48" s="24" t="s">
        <v>100</v>
      </c>
      <c r="D48" s="24" t="s">
        <v>24</v>
      </c>
      <c r="E48" s="24" t="s">
        <v>95</v>
      </c>
      <c r="F48" s="24" t="s">
        <v>101</v>
      </c>
      <c r="G48" s="24" t="s">
        <v>29</v>
      </c>
      <c r="H48" s="29" t="s">
        <v>102</v>
      </c>
      <c r="I48" s="47">
        <v>27.92</v>
      </c>
      <c r="J48" s="47"/>
      <c r="K48" s="47"/>
      <c r="L48" s="47"/>
      <c r="M48" s="47">
        <v>27.92</v>
      </c>
      <c r="N48" s="47"/>
      <c r="O48" s="24" t="s">
        <v>83</v>
      </c>
      <c r="P48" s="24" t="s">
        <v>98</v>
      </c>
      <c r="Q48" s="24" t="s">
        <v>99</v>
      </c>
      <c r="R48" s="28" t="s">
        <v>34</v>
      </c>
      <c r="S48" s="29"/>
    </row>
    <row r="49" s="2" customFormat="1" ht="36" customHeight="1" spans="1:19">
      <c r="A49" s="30" t="s">
        <v>24</v>
      </c>
      <c r="B49" s="28" t="s">
        <v>25</v>
      </c>
      <c r="C49" s="24" t="s">
        <v>103</v>
      </c>
      <c r="D49" s="24" t="s">
        <v>24</v>
      </c>
      <c r="E49" s="24" t="s">
        <v>95</v>
      </c>
      <c r="F49" s="24" t="s">
        <v>104</v>
      </c>
      <c r="G49" s="24" t="s">
        <v>29</v>
      </c>
      <c r="H49" s="29" t="s">
        <v>105</v>
      </c>
      <c r="I49" s="47">
        <v>48.61</v>
      </c>
      <c r="J49" s="47"/>
      <c r="K49" s="47"/>
      <c r="L49" s="47"/>
      <c r="M49" s="47">
        <v>48.61</v>
      </c>
      <c r="N49" s="47"/>
      <c r="O49" s="24" t="s">
        <v>83</v>
      </c>
      <c r="P49" s="24" t="s">
        <v>98</v>
      </c>
      <c r="Q49" s="24" t="s">
        <v>99</v>
      </c>
      <c r="R49" s="28" t="s">
        <v>34</v>
      </c>
      <c r="S49" s="29"/>
    </row>
    <row r="50" s="2" customFormat="1" ht="48" customHeight="1" spans="1:19">
      <c r="A50" s="30" t="s">
        <v>24</v>
      </c>
      <c r="B50" s="28" t="s">
        <v>25</v>
      </c>
      <c r="C50" s="29" t="s">
        <v>106</v>
      </c>
      <c r="D50" s="24" t="s">
        <v>24</v>
      </c>
      <c r="E50" s="24" t="s">
        <v>95</v>
      </c>
      <c r="F50" s="24" t="s">
        <v>107</v>
      </c>
      <c r="G50" s="24" t="s">
        <v>29</v>
      </c>
      <c r="H50" s="29" t="s">
        <v>108</v>
      </c>
      <c r="I50" s="47">
        <v>96.03</v>
      </c>
      <c r="J50" s="47"/>
      <c r="K50" s="47"/>
      <c r="L50" s="47"/>
      <c r="M50" s="47">
        <v>96.03</v>
      </c>
      <c r="N50" s="47"/>
      <c r="O50" s="24" t="s">
        <v>83</v>
      </c>
      <c r="P50" s="24" t="s">
        <v>98</v>
      </c>
      <c r="Q50" s="24" t="s">
        <v>99</v>
      </c>
      <c r="R50" s="28" t="s">
        <v>34</v>
      </c>
      <c r="S50" s="29"/>
    </row>
    <row r="51" s="2" customFormat="1" ht="34" customHeight="1" spans="1:19">
      <c r="A51" s="30" t="s">
        <v>24</v>
      </c>
      <c r="B51" s="28" t="s">
        <v>25</v>
      </c>
      <c r="C51" s="29" t="s">
        <v>109</v>
      </c>
      <c r="D51" s="24" t="s">
        <v>24</v>
      </c>
      <c r="E51" s="24" t="s">
        <v>95</v>
      </c>
      <c r="F51" s="24" t="s">
        <v>110</v>
      </c>
      <c r="G51" s="24" t="s">
        <v>29</v>
      </c>
      <c r="H51" s="29" t="s">
        <v>111</v>
      </c>
      <c r="I51" s="24">
        <v>21</v>
      </c>
      <c r="J51" s="47"/>
      <c r="K51" s="47"/>
      <c r="L51" s="47"/>
      <c r="M51" s="24">
        <v>21</v>
      </c>
      <c r="N51" s="47"/>
      <c r="O51" s="24" t="s">
        <v>83</v>
      </c>
      <c r="P51" s="24" t="s">
        <v>98</v>
      </c>
      <c r="Q51" s="24" t="s">
        <v>99</v>
      </c>
      <c r="R51" s="28" t="s">
        <v>34</v>
      </c>
      <c r="S51" s="29"/>
    </row>
    <row r="52" s="2" customFormat="1" ht="46" customHeight="1" spans="1:19">
      <c r="A52" s="30" t="s">
        <v>24</v>
      </c>
      <c r="B52" s="28" t="s">
        <v>25</v>
      </c>
      <c r="C52" s="29" t="s">
        <v>112</v>
      </c>
      <c r="D52" s="24" t="s">
        <v>24</v>
      </c>
      <c r="E52" s="24" t="s">
        <v>95</v>
      </c>
      <c r="F52" s="24" t="s">
        <v>113</v>
      </c>
      <c r="G52" s="24" t="s">
        <v>29</v>
      </c>
      <c r="H52" s="29" t="s">
        <v>114</v>
      </c>
      <c r="I52" s="24">
        <v>154.26</v>
      </c>
      <c r="J52" s="47"/>
      <c r="K52" s="47"/>
      <c r="L52" s="47"/>
      <c r="M52" s="24">
        <v>154.26</v>
      </c>
      <c r="N52" s="47"/>
      <c r="O52" s="24" t="s">
        <v>83</v>
      </c>
      <c r="P52" s="24" t="s">
        <v>98</v>
      </c>
      <c r="Q52" s="24" t="s">
        <v>99</v>
      </c>
      <c r="R52" s="28" t="s">
        <v>34</v>
      </c>
      <c r="S52" s="29"/>
    </row>
    <row r="53" s="2" customFormat="1" ht="55" customHeight="1" spans="1:19">
      <c r="A53" s="30" t="s">
        <v>24</v>
      </c>
      <c r="B53" s="28" t="s">
        <v>25</v>
      </c>
      <c r="C53" s="29" t="s">
        <v>115</v>
      </c>
      <c r="D53" s="24" t="s">
        <v>24</v>
      </c>
      <c r="E53" s="24" t="s">
        <v>95</v>
      </c>
      <c r="F53" s="24" t="s">
        <v>116</v>
      </c>
      <c r="G53" s="24" t="s">
        <v>29</v>
      </c>
      <c r="H53" s="29" t="s">
        <v>117</v>
      </c>
      <c r="I53" s="24">
        <v>352.82</v>
      </c>
      <c r="J53" s="47"/>
      <c r="K53" s="47"/>
      <c r="L53" s="47"/>
      <c r="M53" s="24">
        <v>352.82</v>
      </c>
      <c r="N53" s="47"/>
      <c r="O53" s="24" t="s">
        <v>83</v>
      </c>
      <c r="P53" s="24" t="s">
        <v>98</v>
      </c>
      <c r="Q53" s="24" t="s">
        <v>99</v>
      </c>
      <c r="R53" s="28" t="s">
        <v>34</v>
      </c>
      <c r="S53" s="29"/>
    </row>
    <row r="54" s="2" customFormat="1" ht="45" customHeight="1" spans="1:19">
      <c r="A54" s="30" t="s">
        <v>24</v>
      </c>
      <c r="B54" s="28" t="s">
        <v>25</v>
      </c>
      <c r="C54" s="29" t="s">
        <v>118</v>
      </c>
      <c r="D54" s="24" t="s">
        <v>47</v>
      </c>
      <c r="E54" s="24" t="s">
        <v>95</v>
      </c>
      <c r="F54" s="24" t="s">
        <v>119</v>
      </c>
      <c r="G54" s="24" t="s">
        <v>29</v>
      </c>
      <c r="H54" s="29" t="s">
        <v>120</v>
      </c>
      <c r="I54" s="24">
        <v>20</v>
      </c>
      <c r="J54" s="47"/>
      <c r="K54" s="47"/>
      <c r="L54" s="47"/>
      <c r="M54" s="24">
        <v>20</v>
      </c>
      <c r="N54" s="47"/>
      <c r="O54" s="24" t="s">
        <v>83</v>
      </c>
      <c r="P54" s="24" t="s">
        <v>98</v>
      </c>
      <c r="Q54" s="24" t="s">
        <v>99</v>
      </c>
      <c r="R54" s="28" t="s">
        <v>34</v>
      </c>
      <c r="S54" s="29"/>
    </row>
    <row r="55" s="2" customFormat="1" ht="53" customHeight="1" spans="1:19">
      <c r="A55" s="30" t="s">
        <v>24</v>
      </c>
      <c r="B55" s="28" t="s">
        <v>25</v>
      </c>
      <c r="C55" s="29" t="s">
        <v>121</v>
      </c>
      <c r="D55" s="24" t="s">
        <v>53</v>
      </c>
      <c r="E55" s="24" t="s">
        <v>27</v>
      </c>
      <c r="F55" s="24" t="s">
        <v>122</v>
      </c>
      <c r="G55" s="24" t="s">
        <v>29</v>
      </c>
      <c r="H55" s="29" t="s">
        <v>123</v>
      </c>
      <c r="I55" s="24">
        <v>50</v>
      </c>
      <c r="J55" s="47"/>
      <c r="K55" s="47"/>
      <c r="L55" s="47"/>
      <c r="M55" s="24">
        <v>50</v>
      </c>
      <c r="N55" s="47"/>
      <c r="O55" s="24" t="s">
        <v>83</v>
      </c>
      <c r="P55" s="24" t="s">
        <v>32</v>
      </c>
      <c r="Q55" s="53" t="s">
        <v>33</v>
      </c>
      <c r="R55" s="28" t="s">
        <v>34</v>
      </c>
      <c r="S55" s="29"/>
    </row>
    <row r="56" s="2" customFormat="1" ht="48" customHeight="1" spans="1:19">
      <c r="A56" s="30" t="s">
        <v>24</v>
      </c>
      <c r="B56" s="28" t="s">
        <v>25</v>
      </c>
      <c r="C56" s="29" t="s">
        <v>124</v>
      </c>
      <c r="D56" s="24" t="s">
        <v>66</v>
      </c>
      <c r="E56" s="24" t="s">
        <v>27</v>
      </c>
      <c r="F56" s="24" t="s">
        <v>125</v>
      </c>
      <c r="G56" s="24" t="s">
        <v>29</v>
      </c>
      <c r="H56" s="29" t="s">
        <v>126</v>
      </c>
      <c r="I56" s="24">
        <v>10</v>
      </c>
      <c r="J56" s="47"/>
      <c r="K56" s="47"/>
      <c r="L56" s="47"/>
      <c r="M56" s="24">
        <v>10</v>
      </c>
      <c r="N56" s="47"/>
      <c r="O56" s="24" t="s">
        <v>83</v>
      </c>
      <c r="P56" s="24" t="s">
        <v>127</v>
      </c>
      <c r="Q56" s="24" t="s">
        <v>128</v>
      </c>
      <c r="R56" s="28" t="s">
        <v>34</v>
      </c>
      <c r="S56" s="29"/>
    </row>
    <row r="57" s="2" customFormat="1" ht="45" customHeight="1" spans="1:19">
      <c r="A57" s="30" t="s">
        <v>24</v>
      </c>
      <c r="B57" s="28" t="s">
        <v>25</v>
      </c>
      <c r="C57" s="29" t="s">
        <v>129</v>
      </c>
      <c r="D57" s="24" t="s">
        <v>24</v>
      </c>
      <c r="E57" s="24" t="s">
        <v>27</v>
      </c>
      <c r="F57" s="24" t="s">
        <v>130</v>
      </c>
      <c r="G57" s="24" t="s">
        <v>29</v>
      </c>
      <c r="H57" s="29" t="s">
        <v>131</v>
      </c>
      <c r="I57" s="24">
        <v>10</v>
      </c>
      <c r="J57" s="47"/>
      <c r="K57" s="47"/>
      <c r="L57" s="47"/>
      <c r="M57" s="24">
        <v>10</v>
      </c>
      <c r="N57" s="47"/>
      <c r="O57" s="24" t="s">
        <v>83</v>
      </c>
      <c r="P57" s="24" t="s">
        <v>32</v>
      </c>
      <c r="Q57" s="24" t="s">
        <v>33</v>
      </c>
      <c r="R57" s="28" t="s">
        <v>34</v>
      </c>
      <c r="S57" s="29"/>
    </row>
    <row r="58" s="2" customFormat="1" ht="50" customHeight="1" spans="1:19">
      <c r="A58" s="30" t="s">
        <v>24</v>
      </c>
      <c r="B58" s="28" t="s">
        <v>25</v>
      </c>
      <c r="C58" s="29" t="s">
        <v>132</v>
      </c>
      <c r="D58" s="24" t="s">
        <v>133</v>
      </c>
      <c r="E58" s="24" t="s">
        <v>95</v>
      </c>
      <c r="F58" s="24" t="s">
        <v>134</v>
      </c>
      <c r="G58" s="24" t="s">
        <v>29</v>
      </c>
      <c r="H58" s="29" t="s">
        <v>135</v>
      </c>
      <c r="I58" s="24">
        <v>10</v>
      </c>
      <c r="J58" s="47"/>
      <c r="K58" s="47"/>
      <c r="L58" s="47"/>
      <c r="M58" s="24">
        <v>10</v>
      </c>
      <c r="N58" s="47"/>
      <c r="O58" s="24" t="s">
        <v>83</v>
      </c>
      <c r="P58" s="24" t="s">
        <v>98</v>
      </c>
      <c r="Q58" s="24" t="s">
        <v>99</v>
      </c>
      <c r="R58" s="28" t="s">
        <v>34</v>
      </c>
      <c r="S58" s="29"/>
    </row>
    <row r="59" s="3" customFormat="1" ht="27" customHeight="1" spans="1:19">
      <c r="A59" s="31"/>
      <c r="B59" s="24" t="s">
        <v>136</v>
      </c>
      <c r="C59" s="24"/>
      <c r="D59" s="29"/>
      <c r="E59" s="28"/>
      <c r="F59" s="24"/>
      <c r="G59" s="24"/>
      <c r="H59" s="29"/>
      <c r="I59" s="47">
        <f t="shared" ref="I59:N59" si="4">SUM(I9,I16,I31,I45,I46:I58)</f>
        <v>1618.74</v>
      </c>
      <c r="J59" s="47">
        <f t="shared" si="4"/>
        <v>0</v>
      </c>
      <c r="K59" s="47">
        <f t="shared" si="4"/>
        <v>0</v>
      </c>
      <c r="L59" s="47">
        <f t="shared" si="4"/>
        <v>0</v>
      </c>
      <c r="M59" s="47">
        <f t="shared" si="4"/>
        <v>1618.74</v>
      </c>
      <c r="N59" s="47">
        <f t="shared" si="4"/>
        <v>0</v>
      </c>
      <c r="O59" s="24"/>
      <c r="P59" s="24"/>
      <c r="Q59" s="24"/>
      <c r="R59" s="53"/>
      <c r="S59" s="29"/>
    </row>
  </sheetData>
  <mergeCells count="32">
    <mergeCell ref="A1:S1"/>
    <mergeCell ref="Q2:S2"/>
    <mergeCell ref="J3:N3"/>
    <mergeCell ref="O3:R3"/>
    <mergeCell ref="D9:G9"/>
    <mergeCell ref="D16:G16"/>
    <mergeCell ref="D31:G31"/>
    <mergeCell ref="D45:G45"/>
    <mergeCell ref="B59:C59"/>
    <mergeCell ref="A3:A4"/>
    <mergeCell ref="A5:A9"/>
    <mergeCell ref="A10:A16"/>
    <mergeCell ref="A17:A31"/>
    <mergeCell ref="A32:A45"/>
    <mergeCell ref="B3:B4"/>
    <mergeCell ref="B5:B9"/>
    <mergeCell ref="B10:B16"/>
    <mergeCell ref="B17:B31"/>
    <mergeCell ref="B32:B45"/>
    <mergeCell ref="C3:C4"/>
    <mergeCell ref="C5:C9"/>
    <mergeCell ref="C10:C16"/>
    <mergeCell ref="C17:C31"/>
    <mergeCell ref="C32:C45"/>
    <mergeCell ref="D3:D4"/>
    <mergeCell ref="D5:D8"/>
    <mergeCell ref="E3:E4"/>
    <mergeCell ref="F3:F4"/>
    <mergeCell ref="G3:G4"/>
    <mergeCell ref="H3:H4"/>
    <mergeCell ref="I3:I4"/>
    <mergeCell ref="S3:S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2022-11-04T07:29:59Z</dcterms:created>
  <dcterms:modified xsi:type="dcterms:W3CDTF">2022-11-04T07:34:42Z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C921173FD8254BBD8D8BCE1FFE584944</vt:lpwstr>
  </property>
  <property fmtid="{D5CDD505-2E9C-101B-9397-08002B2CF9AE}" pid="3" name="KSOProductBuildVer">
    <vt:lpwstr>2052-11.1.0.12598</vt:lpwstr>
  </property>
</Properties>
</file>