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<sst xmlns="http://schemas.openxmlformats.org/spreadsheetml/2006/main" count="277" uniqueCount="133">
  <si>
    <t>2021年10月失业补助金发放花名册</t>
  </si>
  <si>
    <t>发放单位：凤庆县劳动就业服务管理中心                          发放时间：10月份</t>
  </si>
  <si>
    <t>序号</t>
  </si>
  <si>
    <t>个人编号</t>
  </si>
  <si>
    <t>姓　名</t>
  </si>
  <si>
    <t>性别</t>
  </si>
  <si>
    <t>民族</t>
  </si>
  <si>
    <t>现在住址</t>
  </si>
  <si>
    <t>单位</t>
  </si>
  <si>
    <t>联系电话</t>
  </si>
  <si>
    <t>起止时间</t>
  </si>
  <si>
    <t>享受月数</t>
  </si>
  <si>
    <t>已发放月数</t>
  </si>
  <si>
    <t>本次发放月数</t>
  </si>
  <si>
    <t>剩余发放月数</t>
  </si>
  <si>
    <t>失业补助金月标准</t>
  </si>
  <si>
    <t>合　计</t>
  </si>
  <si>
    <t>53052400036028</t>
  </si>
  <si>
    <t>杨亚芬</t>
  </si>
  <si>
    <t>女</t>
  </si>
  <si>
    <t>汉</t>
  </si>
  <si>
    <t>凤庆县</t>
  </si>
  <si>
    <t>凤庆县营盘镇卫生院（公益岗）</t>
  </si>
  <si>
    <t>1878****287</t>
  </si>
  <si>
    <t>202108-202201</t>
  </si>
  <si>
    <t>6</t>
  </si>
  <si>
    <t>600</t>
  </si>
  <si>
    <t>53092100718</t>
  </si>
  <si>
    <t>郑丽洁</t>
  </si>
  <si>
    <t>凤庆县公安局（政府购买服务人员）</t>
  </si>
  <si>
    <t>1362****104</t>
  </si>
  <si>
    <t>202105-202110</t>
  </si>
  <si>
    <t>300</t>
  </si>
  <si>
    <t>53092101120</t>
  </si>
  <si>
    <t>符曾艳</t>
  </si>
  <si>
    <t>凤庆县营盘镇人民政府（公益岗及临时工）</t>
  </si>
  <si>
    <t>1362****434</t>
  </si>
  <si>
    <t>202106-202111</t>
  </si>
  <si>
    <t>53092101103</t>
  </si>
  <si>
    <t>杨丽伟</t>
  </si>
  <si>
    <t>凤庆县勐佑镇中心卫生院（临时工）</t>
  </si>
  <si>
    <t>1352****108</t>
  </si>
  <si>
    <t>202107-202112</t>
  </si>
  <si>
    <t>53092100056378</t>
  </si>
  <si>
    <t>李夏媛</t>
  </si>
  <si>
    <t>凤庆县凤山镇卫生院（临时工及公益岗）</t>
  </si>
  <si>
    <t>1838****354</t>
  </si>
  <si>
    <t>202109-202202</t>
  </si>
  <si>
    <t>53092100056360</t>
  </si>
  <si>
    <t>王利芳</t>
  </si>
  <si>
    <t>彝</t>
  </si>
  <si>
    <t>1840****062</t>
  </si>
  <si>
    <t>53092121711211</t>
  </si>
  <si>
    <t>段菊</t>
  </si>
  <si>
    <t>凤庆县鲁史中心卫生院（公益岗、临时工及特岗）</t>
  </si>
  <si>
    <t>1888****728</t>
  </si>
  <si>
    <t>53092100138</t>
  </si>
  <si>
    <t>彭超寿</t>
  </si>
  <si>
    <t>男</t>
  </si>
  <si>
    <t>凤庆县习谦水泥有限责任公司</t>
  </si>
  <si>
    <t>1592****093</t>
  </si>
  <si>
    <t>530921223832</t>
  </si>
  <si>
    <t>杨晓艳</t>
  </si>
  <si>
    <t>凤庆县青树幼儿园</t>
  </si>
  <si>
    <t>1357****056</t>
  </si>
  <si>
    <t>530921215501</t>
  </si>
  <si>
    <t>曹增福</t>
  </si>
  <si>
    <t>云南同云堂医药有限公司临沧分公司</t>
  </si>
  <si>
    <t>1872****497</t>
  </si>
  <si>
    <t>530921170689</t>
  </si>
  <si>
    <t>黄苹</t>
  </si>
  <si>
    <t>凤庆县公安局（社区戒毒康复专职人员）</t>
  </si>
  <si>
    <t>1476****448</t>
  </si>
  <si>
    <t>5309210029574</t>
  </si>
  <si>
    <t>张艳</t>
  </si>
  <si>
    <t>云南省临沧市凤庆县</t>
  </si>
  <si>
    <t>云南健之佳连锁健康药房有限公司凤庆朝阳街分店</t>
  </si>
  <si>
    <t>1590****487</t>
  </si>
  <si>
    <t>53092100056170</t>
  </si>
  <si>
    <t>李红云</t>
  </si>
  <si>
    <t>1576****823</t>
  </si>
  <si>
    <t>5309210027117</t>
  </si>
  <si>
    <t>肖红艳</t>
  </si>
  <si>
    <t>凤庆县人力资源和社会保障局（公益岗）</t>
  </si>
  <si>
    <t>1375****049</t>
  </si>
  <si>
    <t>53092100049987</t>
  </si>
  <si>
    <t>罗竹芳</t>
  </si>
  <si>
    <t>凤庆县福居利德建材城</t>
  </si>
  <si>
    <t>1476****641</t>
  </si>
  <si>
    <t>202104-202109</t>
  </si>
  <si>
    <t>53092100035683</t>
  </si>
  <si>
    <t>杨映芳</t>
  </si>
  <si>
    <t>1821****038</t>
  </si>
  <si>
    <t>53092100052307</t>
  </si>
  <si>
    <t>曾柯兰</t>
  </si>
  <si>
    <t>凤庆康兴医院</t>
  </si>
  <si>
    <t>1476****793</t>
  </si>
  <si>
    <t>5309210027147</t>
  </si>
  <si>
    <t>周莉蓉</t>
  </si>
  <si>
    <t>土家</t>
  </si>
  <si>
    <t>1340****827</t>
  </si>
  <si>
    <t>53092100054948</t>
  </si>
  <si>
    <t>杨洲</t>
  </si>
  <si>
    <t>凤庆县勐佑中心卫生院（临时工）</t>
  </si>
  <si>
    <t>1866****064</t>
  </si>
  <si>
    <t>53090200036814</t>
  </si>
  <si>
    <t>李贵文</t>
  </si>
  <si>
    <t>凤庆县城市管理综合行政执法局</t>
  </si>
  <si>
    <t>1508****083</t>
  </si>
  <si>
    <t>202110-202203</t>
  </si>
  <si>
    <t>53092100041738</t>
  </si>
  <si>
    <t>李新贵</t>
  </si>
  <si>
    <t>凤庆县习谦水泥厂</t>
  </si>
  <si>
    <t>1337****574</t>
  </si>
  <si>
    <t>202103-202108</t>
  </si>
  <si>
    <t>53092100885</t>
  </si>
  <si>
    <t>李龙军</t>
  </si>
  <si>
    <t>凤庆县郭大寨彝族白族乡人民政府公益性岗位</t>
  </si>
  <si>
    <t>1831****535</t>
  </si>
  <si>
    <t>53092100941</t>
  </si>
  <si>
    <t>李永平</t>
  </si>
  <si>
    <t>1889****126</t>
  </si>
  <si>
    <t>202102-202107</t>
  </si>
  <si>
    <t>53092100955</t>
  </si>
  <si>
    <t>鲁俊英</t>
  </si>
  <si>
    <t>凤庆县勐佑镇人民政府（公益岗）</t>
  </si>
  <si>
    <t>1808****854</t>
  </si>
  <si>
    <t>杨红波</t>
  </si>
  <si>
    <t>1512****798</t>
  </si>
  <si>
    <t>9211906766</t>
  </si>
  <si>
    <t>高志越</t>
  </si>
  <si>
    <t>1808****814</t>
  </si>
  <si>
    <t>合计（26人）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</si>
</sst>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b/>
      <sz val="8"/>
      <color indexed="8"/>
      <name val="宋体"/>
      <charset val="134"/>
    </font>
    <font>
      <sz val="10"/>
      <color indexed="8"/>
      <name val="宋体"/>
      <charset val="134"/>
    </font>
    <font>
      <sz val="8"/>
      <color indexed="8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indexed="10"/>
      <name val="宋体"/>
      <charset val="134"/>
    </font>
    <font>
      <b/>
      <sz val="8"/>
      <color rgb="FFFF0000"/>
      <name val="宋体"/>
      <charset val="134"/>
    </font>
    <font>
      <sz val="9"/>
      <color theme="1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12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8" fillId="21" borderId="17" applyNumberFormat="0" applyAlignment="0" applyProtection="0">
      <alignment vertical="center"/>
    </xf>
    <xf numFmtId="0" fontId="30" fillId="21" borderId="11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left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2" xfId="0" applyNumberFormat="1" applyFont="1" applyFill="1" applyBorder="1" applyAlignment="1">
      <alignment horizontal="center" vertical="center" wrapText="1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1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2" fillId="2" borderId="2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10" fillId="3" borderId="9" xfId="0" applyFont="1" applyFill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tabSelected="1" workbookViewId="0">
      <selection activeCell="U7" sqref="U7"/>
    </sheetView>
  </sheetViews>
  <sheetFormatPr defaultColWidth="9" defaultRowHeight="14.25"/>
  <cols>
    <col min="1" max="1" width="3.4" style="1" customWidth="1"/>
    <col min="2" max="2" width="11.5" style="1" customWidth="1"/>
    <col min="3" max="3" width="6" style="1" customWidth="1"/>
    <col min="4" max="4" width="3.7" style="1" customWidth="1"/>
    <col min="5" max="5" width="3.4" style="1" customWidth="1"/>
    <col min="6" max="6" width="9.875" style="1" customWidth="1"/>
    <col min="7" max="7" width="16" style="1" customWidth="1"/>
    <col min="8" max="8" width="11.2" style="1" customWidth="1"/>
    <col min="9" max="9" width="15" style="1" customWidth="1"/>
    <col min="10" max="10" width="6.125" style="1" customWidth="1"/>
    <col min="11" max="11" width="5.25" style="1" customWidth="1"/>
    <col min="12" max="13" width="5.75" style="1" customWidth="1"/>
    <col min="14" max="14" width="7.875" style="1" customWidth="1"/>
    <col min="15" max="15" width="8.625" style="1" customWidth="1"/>
    <col min="16" max="16384" width="9" style="1"/>
  </cols>
  <sheetData>
    <row r="1" s="1" customFormat="1" ht="25.5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18.75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="1" customFormat="1" customHeight="1" spans="1:15">
      <c r="A3" s="4" t="s">
        <v>2</v>
      </c>
      <c r="B3" s="4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6" t="s">
        <v>8</v>
      </c>
      <c r="H3" s="7" t="s">
        <v>9</v>
      </c>
      <c r="I3" s="21" t="s">
        <v>10</v>
      </c>
      <c r="J3" s="22" t="s">
        <v>11</v>
      </c>
      <c r="K3" s="4" t="s">
        <v>12</v>
      </c>
      <c r="L3" s="4" t="s">
        <v>13</v>
      </c>
      <c r="M3" s="4" t="s">
        <v>14</v>
      </c>
      <c r="N3" s="23" t="s">
        <v>15</v>
      </c>
      <c r="O3" s="23" t="s">
        <v>16</v>
      </c>
    </row>
    <row r="4" s="1" customFormat="1" ht="38" customHeight="1" spans="1:15">
      <c r="A4" s="8"/>
      <c r="B4" s="8"/>
      <c r="C4" s="6"/>
      <c r="D4" s="9"/>
      <c r="E4" s="6"/>
      <c r="F4" s="6"/>
      <c r="G4" s="10"/>
      <c r="H4" s="11"/>
      <c r="I4" s="24"/>
      <c r="J4" s="25"/>
      <c r="K4" s="8"/>
      <c r="L4" s="8"/>
      <c r="M4" s="8"/>
      <c r="N4" s="26"/>
      <c r="O4" s="23"/>
    </row>
    <row r="5" s="1" customFormat="1" ht="39" customHeight="1" spans="1:15">
      <c r="A5" s="12">
        <v>1</v>
      </c>
      <c r="B5" s="13" t="s">
        <v>17</v>
      </c>
      <c r="C5" s="14" t="s">
        <v>18</v>
      </c>
      <c r="D5" s="15" t="s">
        <v>19</v>
      </c>
      <c r="E5" s="15" t="s">
        <v>20</v>
      </c>
      <c r="F5" s="15" t="s">
        <v>21</v>
      </c>
      <c r="G5" s="15" t="s">
        <v>22</v>
      </c>
      <c r="H5" s="16" t="s">
        <v>23</v>
      </c>
      <c r="I5" s="27" t="s">
        <v>24</v>
      </c>
      <c r="J5" s="27" t="s">
        <v>25</v>
      </c>
      <c r="K5" s="15">
        <v>2</v>
      </c>
      <c r="L5" s="15">
        <v>1</v>
      </c>
      <c r="M5" s="15">
        <f t="shared" ref="M5:M15" si="0">J5-K5-L5</f>
        <v>3</v>
      </c>
      <c r="N5" s="18" t="s">
        <v>26</v>
      </c>
      <c r="O5" s="28">
        <f t="shared" ref="O5:O7" si="1">N5*L5</f>
        <v>600</v>
      </c>
    </row>
    <row r="6" s="1" customFormat="1" ht="39" customHeight="1" spans="1:15">
      <c r="A6" s="12">
        <v>2</v>
      </c>
      <c r="B6" s="17" t="s">
        <v>27</v>
      </c>
      <c r="C6" s="14" t="s">
        <v>28</v>
      </c>
      <c r="D6" s="15" t="s">
        <v>19</v>
      </c>
      <c r="E6" s="15" t="s">
        <v>20</v>
      </c>
      <c r="F6" s="15" t="s">
        <v>21</v>
      </c>
      <c r="G6" s="15" t="s">
        <v>29</v>
      </c>
      <c r="H6" s="16" t="s">
        <v>30</v>
      </c>
      <c r="I6" s="27" t="s">
        <v>31</v>
      </c>
      <c r="J6" s="27" t="s">
        <v>25</v>
      </c>
      <c r="K6" s="15">
        <v>5</v>
      </c>
      <c r="L6" s="15">
        <v>1</v>
      </c>
      <c r="M6" s="15">
        <f t="shared" si="0"/>
        <v>0</v>
      </c>
      <c r="N6" s="18" t="s">
        <v>32</v>
      </c>
      <c r="O6" s="28">
        <f t="shared" si="1"/>
        <v>300</v>
      </c>
    </row>
    <row r="7" s="1" customFormat="1" ht="39" customHeight="1" spans="1:15">
      <c r="A7" s="12">
        <v>3</v>
      </c>
      <c r="B7" s="17" t="s">
        <v>33</v>
      </c>
      <c r="C7" s="14" t="s">
        <v>34</v>
      </c>
      <c r="D7" s="15" t="s">
        <v>19</v>
      </c>
      <c r="E7" s="15" t="s">
        <v>20</v>
      </c>
      <c r="F7" s="15" t="s">
        <v>21</v>
      </c>
      <c r="G7" s="15" t="s">
        <v>35</v>
      </c>
      <c r="H7" s="16" t="s">
        <v>36</v>
      </c>
      <c r="I7" s="27" t="s">
        <v>37</v>
      </c>
      <c r="J7" s="27" t="s">
        <v>25</v>
      </c>
      <c r="K7" s="15">
        <v>4</v>
      </c>
      <c r="L7" s="15">
        <v>1</v>
      </c>
      <c r="M7" s="15">
        <f t="shared" si="0"/>
        <v>1</v>
      </c>
      <c r="N7" s="18" t="s">
        <v>26</v>
      </c>
      <c r="O7" s="28">
        <f t="shared" si="1"/>
        <v>600</v>
      </c>
    </row>
    <row r="8" s="1" customFormat="1" ht="39" customHeight="1" spans="1:15">
      <c r="A8" s="12">
        <v>4</v>
      </c>
      <c r="B8" s="17" t="s">
        <v>38</v>
      </c>
      <c r="C8" s="14" t="s">
        <v>39</v>
      </c>
      <c r="D8" s="15" t="s">
        <v>19</v>
      </c>
      <c r="E8" s="15" t="s">
        <v>20</v>
      </c>
      <c r="F8" s="15" t="s">
        <v>21</v>
      </c>
      <c r="G8" s="15" t="s">
        <v>40</v>
      </c>
      <c r="H8" s="16" t="s">
        <v>41</v>
      </c>
      <c r="I8" s="27" t="s">
        <v>42</v>
      </c>
      <c r="J8" s="27" t="s">
        <v>25</v>
      </c>
      <c r="K8" s="15">
        <v>3</v>
      </c>
      <c r="L8" s="15">
        <v>1</v>
      </c>
      <c r="M8" s="15">
        <f t="shared" si="0"/>
        <v>2</v>
      </c>
      <c r="N8" s="18" t="s">
        <v>32</v>
      </c>
      <c r="O8" s="28">
        <v>300</v>
      </c>
    </row>
    <row r="9" s="1" customFormat="1" ht="39" customHeight="1" spans="1:15">
      <c r="A9" s="12">
        <v>5</v>
      </c>
      <c r="B9" s="13" t="s">
        <v>43</v>
      </c>
      <c r="C9" s="14" t="s">
        <v>44</v>
      </c>
      <c r="D9" s="15" t="s">
        <v>19</v>
      </c>
      <c r="E9" s="15" t="s">
        <v>20</v>
      </c>
      <c r="F9" s="15" t="s">
        <v>21</v>
      </c>
      <c r="G9" s="15" t="s">
        <v>45</v>
      </c>
      <c r="H9" s="16" t="s">
        <v>46</v>
      </c>
      <c r="I9" s="27" t="s">
        <v>47</v>
      </c>
      <c r="J9" s="27" t="s">
        <v>25</v>
      </c>
      <c r="K9" s="15">
        <v>1</v>
      </c>
      <c r="L9" s="15">
        <v>1</v>
      </c>
      <c r="M9" s="15">
        <f t="shared" si="0"/>
        <v>4</v>
      </c>
      <c r="N9" s="18" t="s">
        <v>26</v>
      </c>
      <c r="O9" s="28">
        <f t="shared" ref="O9:O20" si="2">N9*L9</f>
        <v>600</v>
      </c>
    </row>
    <row r="10" s="1" customFormat="1" ht="39" customHeight="1" spans="1:15">
      <c r="A10" s="12">
        <v>6</v>
      </c>
      <c r="B10" s="17" t="s">
        <v>48</v>
      </c>
      <c r="C10" s="14" t="s">
        <v>49</v>
      </c>
      <c r="D10" s="15" t="s">
        <v>19</v>
      </c>
      <c r="E10" s="15" t="s">
        <v>50</v>
      </c>
      <c r="F10" s="15" t="s">
        <v>21</v>
      </c>
      <c r="G10" s="15" t="s">
        <v>45</v>
      </c>
      <c r="H10" s="16" t="s">
        <v>51</v>
      </c>
      <c r="I10" s="27" t="s">
        <v>42</v>
      </c>
      <c r="J10" s="27" t="s">
        <v>25</v>
      </c>
      <c r="K10" s="15">
        <v>3</v>
      </c>
      <c r="L10" s="15">
        <v>1</v>
      </c>
      <c r="M10" s="15">
        <f t="shared" si="0"/>
        <v>2</v>
      </c>
      <c r="N10" s="18" t="s">
        <v>26</v>
      </c>
      <c r="O10" s="28">
        <f t="shared" si="2"/>
        <v>600</v>
      </c>
    </row>
    <row r="11" s="1" customFormat="1" ht="39" customHeight="1" spans="1:15">
      <c r="A11" s="12">
        <v>7</v>
      </c>
      <c r="B11" s="17" t="s">
        <v>52</v>
      </c>
      <c r="C11" s="14" t="s">
        <v>53</v>
      </c>
      <c r="D11" s="15" t="s">
        <v>19</v>
      </c>
      <c r="E11" s="15" t="s">
        <v>20</v>
      </c>
      <c r="F11" s="15" t="s">
        <v>21</v>
      </c>
      <c r="G11" s="15" t="s">
        <v>54</v>
      </c>
      <c r="H11" s="16" t="s">
        <v>55</v>
      </c>
      <c r="I11" s="27" t="s">
        <v>31</v>
      </c>
      <c r="J11" s="27" t="s">
        <v>25</v>
      </c>
      <c r="K11" s="15">
        <v>5</v>
      </c>
      <c r="L11" s="15">
        <v>1</v>
      </c>
      <c r="M11" s="15">
        <f t="shared" si="0"/>
        <v>0</v>
      </c>
      <c r="N11" s="18" t="s">
        <v>26</v>
      </c>
      <c r="O11" s="28">
        <f t="shared" si="2"/>
        <v>600</v>
      </c>
    </row>
    <row r="12" s="1" customFormat="1" ht="39" customHeight="1" spans="1:15">
      <c r="A12" s="12">
        <v>8</v>
      </c>
      <c r="B12" s="18" t="s">
        <v>56</v>
      </c>
      <c r="C12" s="14" t="s">
        <v>57</v>
      </c>
      <c r="D12" s="15" t="s">
        <v>58</v>
      </c>
      <c r="E12" s="15" t="s">
        <v>20</v>
      </c>
      <c r="F12" s="15" t="s">
        <v>21</v>
      </c>
      <c r="G12" s="15" t="s">
        <v>59</v>
      </c>
      <c r="H12" s="16" t="s">
        <v>60</v>
      </c>
      <c r="I12" s="27" t="s">
        <v>31</v>
      </c>
      <c r="J12" s="27" t="s">
        <v>25</v>
      </c>
      <c r="K12" s="15">
        <v>5</v>
      </c>
      <c r="L12" s="15">
        <v>1</v>
      </c>
      <c r="M12" s="15">
        <f t="shared" si="0"/>
        <v>0</v>
      </c>
      <c r="N12" s="18" t="s">
        <v>26</v>
      </c>
      <c r="O12" s="28">
        <f t="shared" si="2"/>
        <v>600</v>
      </c>
    </row>
    <row r="13" s="1" customFormat="1" ht="39" customHeight="1" spans="1:15">
      <c r="A13" s="12">
        <v>9</v>
      </c>
      <c r="B13" s="17" t="s">
        <v>61</v>
      </c>
      <c r="C13" s="18" t="s">
        <v>62</v>
      </c>
      <c r="D13" s="15" t="s">
        <v>19</v>
      </c>
      <c r="E13" s="15" t="s">
        <v>20</v>
      </c>
      <c r="F13" s="15" t="s">
        <v>21</v>
      </c>
      <c r="G13" s="15" t="s">
        <v>63</v>
      </c>
      <c r="H13" s="16" t="s">
        <v>64</v>
      </c>
      <c r="I13" s="18" t="s">
        <v>31</v>
      </c>
      <c r="J13" s="18" t="s">
        <v>25</v>
      </c>
      <c r="K13" s="15">
        <v>5</v>
      </c>
      <c r="L13" s="15">
        <v>1</v>
      </c>
      <c r="M13" s="15">
        <f t="shared" si="0"/>
        <v>0</v>
      </c>
      <c r="N13" s="18" t="s">
        <v>32</v>
      </c>
      <c r="O13" s="28">
        <f t="shared" si="2"/>
        <v>300</v>
      </c>
    </row>
    <row r="14" s="1" customFormat="1" ht="39" customHeight="1" spans="1:15">
      <c r="A14" s="12">
        <v>10</v>
      </c>
      <c r="B14" s="18" t="s">
        <v>65</v>
      </c>
      <c r="C14" s="18" t="s">
        <v>66</v>
      </c>
      <c r="D14" s="15" t="s">
        <v>58</v>
      </c>
      <c r="E14" s="15" t="s">
        <v>20</v>
      </c>
      <c r="F14" s="15" t="s">
        <v>21</v>
      </c>
      <c r="G14" s="15" t="s">
        <v>67</v>
      </c>
      <c r="H14" s="16" t="s">
        <v>68</v>
      </c>
      <c r="I14" s="18" t="s">
        <v>24</v>
      </c>
      <c r="J14" s="18" t="s">
        <v>25</v>
      </c>
      <c r="K14" s="15">
        <v>2</v>
      </c>
      <c r="L14" s="15">
        <v>1</v>
      </c>
      <c r="M14" s="15">
        <f t="shared" si="0"/>
        <v>3</v>
      </c>
      <c r="N14" s="18" t="s">
        <v>26</v>
      </c>
      <c r="O14" s="28">
        <f t="shared" si="2"/>
        <v>600</v>
      </c>
    </row>
    <row r="15" s="1" customFormat="1" ht="39" customHeight="1" spans="1:15">
      <c r="A15" s="12">
        <v>11</v>
      </c>
      <c r="B15" s="17" t="s">
        <v>69</v>
      </c>
      <c r="C15" s="18" t="s">
        <v>70</v>
      </c>
      <c r="D15" s="15" t="s">
        <v>19</v>
      </c>
      <c r="E15" s="15" t="s">
        <v>20</v>
      </c>
      <c r="F15" s="15" t="s">
        <v>21</v>
      </c>
      <c r="G15" s="15" t="s">
        <v>71</v>
      </c>
      <c r="H15" s="16" t="s">
        <v>72</v>
      </c>
      <c r="I15" s="18" t="s">
        <v>24</v>
      </c>
      <c r="J15" s="18" t="s">
        <v>25</v>
      </c>
      <c r="K15" s="15">
        <v>2</v>
      </c>
      <c r="L15" s="15">
        <v>1</v>
      </c>
      <c r="M15" s="15">
        <f t="shared" si="0"/>
        <v>3</v>
      </c>
      <c r="N15" s="28">
        <v>600</v>
      </c>
      <c r="O15" s="28">
        <f t="shared" si="2"/>
        <v>600</v>
      </c>
    </row>
    <row r="16" s="1" customFormat="1" ht="39" customHeight="1" spans="1:15">
      <c r="A16" s="12">
        <v>12</v>
      </c>
      <c r="B16" s="13" t="s">
        <v>73</v>
      </c>
      <c r="C16" s="14" t="s">
        <v>74</v>
      </c>
      <c r="D16" s="15" t="s">
        <v>19</v>
      </c>
      <c r="E16" s="15" t="s">
        <v>20</v>
      </c>
      <c r="F16" s="15" t="s">
        <v>75</v>
      </c>
      <c r="G16" s="15" t="s">
        <v>76</v>
      </c>
      <c r="H16" s="16" t="s">
        <v>77</v>
      </c>
      <c r="I16" s="27" t="s">
        <v>47</v>
      </c>
      <c r="J16" s="27" t="s">
        <v>25</v>
      </c>
      <c r="K16" s="15">
        <v>0</v>
      </c>
      <c r="L16" s="15">
        <v>2</v>
      </c>
      <c r="M16" s="15">
        <v>4</v>
      </c>
      <c r="N16" s="18" t="s">
        <v>26</v>
      </c>
      <c r="O16" s="28">
        <f t="shared" si="2"/>
        <v>1200</v>
      </c>
    </row>
    <row r="17" s="1" customFormat="1" ht="39" customHeight="1" spans="1:15">
      <c r="A17" s="12">
        <v>13</v>
      </c>
      <c r="B17" s="13" t="s">
        <v>78</v>
      </c>
      <c r="C17" s="14" t="s">
        <v>79</v>
      </c>
      <c r="D17" s="15" t="s">
        <v>19</v>
      </c>
      <c r="E17" s="15" t="s">
        <v>50</v>
      </c>
      <c r="F17" s="15" t="s">
        <v>75</v>
      </c>
      <c r="G17" s="15" t="s">
        <v>54</v>
      </c>
      <c r="H17" s="16" t="s">
        <v>80</v>
      </c>
      <c r="I17" s="27" t="s">
        <v>24</v>
      </c>
      <c r="J17" s="27" t="s">
        <v>25</v>
      </c>
      <c r="K17" s="15">
        <v>0</v>
      </c>
      <c r="L17" s="15">
        <v>3</v>
      </c>
      <c r="M17" s="15">
        <v>3</v>
      </c>
      <c r="N17" s="18" t="s">
        <v>26</v>
      </c>
      <c r="O17" s="28">
        <f t="shared" si="2"/>
        <v>1800</v>
      </c>
    </row>
    <row r="18" s="1" customFormat="1" ht="39" customHeight="1" spans="1:15">
      <c r="A18" s="12">
        <v>14</v>
      </c>
      <c r="B18" s="13" t="s">
        <v>81</v>
      </c>
      <c r="C18" s="14" t="s">
        <v>82</v>
      </c>
      <c r="D18" s="15" t="s">
        <v>19</v>
      </c>
      <c r="E18" s="15" t="s">
        <v>20</v>
      </c>
      <c r="F18" s="15" t="s">
        <v>75</v>
      </c>
      <c r="G18" s="15" t="s">
        <v>83</v>
      </c>
      <c r="H18" s="16" t="s">
        <v>84</v>
      </c>
      <c r="I18" s="27" t="s">
        <v>37</v>
      </c>
      <c r="J18" s="27" t="s">
        <v>25</v>
      </c>
      <c r="K18" s="15">
        <v>0</v>
      </c>
      <c r="L18" s="15">
        <v>5</v>
      </c>
      <c r="M18" s="15">
        <v>1</v>
      </c>
      <c r="N18" s="18" t="s">
        <v>26</v>
      </c>
      <c r="O18" s="28">
        <f t="shared" si="2"/>
        <v>3000</v>
      </c>
    </row>
    <row r="19" s="1" customFormat="1" ht="39" customHeight="1" spans="1:15">
      <c r="A19" s="12">
        <v>15</v>
      </c>
      <c r="B19" s="13" t="s">
        <v>85</v>
      </c>
      <c r="C19" s="14" t="s">
        <v>86</v>
      </c>
      <c r="D19" s="15" t="s">
        <v>19</v>
      </c>
      <c r="E19" s="15" t="s">
        <v>50</v>
      </c>
      <c r="F19" s="15" t="s">
        <v>75</v>
      </c>
      <c r="G19" s="15" t="s">
        <v>87</v>
      </c>
      <c r="H19" s="16" t="s">
        <v>88</v>
      </c>
      <c r="I19" s="27" t="s">
        <v>89</v>
      </c>
      <c r="J19" s="27" t="s">
        <v>25</v>
      </c>
      <c r="K19" s="15">
        <v>0</v>
      </c>
      <c r="L19" s="15">
        <v>6</v>
      </c>
      <c r="M19" s="15">
        <v>0</v>
      </c>
      <c r="N19" s="18" t="s">
        <v>26</v>
      </c>
      <c r="O19" s="28">
        <f t="shared" si="2"/>
        <v>3600</v>
      </c>
    </row>
    <row r="20" s="1" customFormat="1" ht="39" customHeight="1" spans="1:15">
      <c r="A20" s="12">
        <v>16</v>
      </c>
      <c r="B20" s="13" t="s">
        <v>90</v>
      </c>
      <c r="C20" s="14" t="s">
        <v>91</v>
      </c>
      <c r="D20" s="15" t="s">
        <v>19</v>
      </c>
      <c r="E20" s="15" t="s">
        <v>20</v>
      </c>
      <c r="F20" s="15" t="s">
        <v>75</v>
      </c>
      <c r="G20" s="15" t="s">
        <v>83</v>
      </c>
      <c r="H20" s="16" t="s">
        <v>92</v>
      </c>
      <c r="I20" s="27" t="s">
        <v>42</v>
      </c>
      <c r="J20" s="27" t="s">
        <v>25</v>
      </c>
      <c r="K20" s="15">
        <v>0</v>
      </c>
      <c r="L20" s="15">
        <v>4</v>
      </c>
      <c r="M20" s="15">
        <v>2</v>
      </c>
      <c r="N20" s="18" t="s">
        <v>26</v>
      </c>
      <c r="O20" s="28">
        <f t="shared" si="2"/>
        <v>2400</v>
      </c>
    </row>
    <row r="21" s="1" customFormat="1" ht="39" customHeight="1" spans="1:15">
      <c r="A21" s="12">
        <v>17</v>
      </c>
      <c r="B21" s="13" t="s">
        <v>93</v>
      </c>
      <c r="C21" s="14" t="s">
        <v>94</v>
      </c>
      <c r="D21" s="15" t="s">
        <v>19</v>
      </c>
      <c r="E21" s="15" t="s">
        <v>20</v>
      </c>
      <c r="F21" s="15" t="s">
        <v>75</v>
      </c>
      <c r="G21" s="15" t="s">
        <v>95</v>
      </c>
      <c r="H21" s="16" t="s">
        <v>96</v>
      </c>
      <c r="I21" s="27" t="s">
        <v>37</v>
      </c>
      <c r="J21" s="27" t="s">
        <v>25</v>
      </c>
      <c r="K21" s="15">
        <v>0</v>
      </c>
      <c r="L21" s="15">
        <v>5</v>
      </c>
      <c r="M21" s="15">
        <v>1</v>
      </c>
      <c r="N21" s="18" t="s">
        <v>26</v>
      </c>
      <c r="O21" s="28">
        <v>3000</v>
      </c>
    </row>
    <row r="22" s="1" customFormat="1" ht="39" customHeight="1" spans="1:15">
      <c r="A22" s="12">
        <v>18</v>
      </c>
      <c r="B22" s="13" t="s">
        <v>97</v>
      </c>
      <c r="C22" s="14" t="s">
        <v>98</v>
      </c>
      <c r="D22" s="15" t="s">
        <v>19</v>
      </c>
      <c r="E22" s="15" t="s">
        <v>99</v>
      </c>
      <c r="F22" s="15" t="s">
        <v>75</v>
      </c>
      <c r="G22" s="15" t="s">
        <v>95</v>
      </c>
      <c r="H22" s="16" t="s">
        <v>100</v>
      </c>
      <c r="I22" s="27" t="s">
        <v>24</v>
      </c>
      <c r="J22" s="27" t="s">
        <v>25</v>
      </c>
      <c r="K22" s="15">
        <v>0</v>
      </c>
      <c r="L22" s="15">
        <v>3</v>
      </c>
      <c r="M22" s="15">
        <v>3</v>
      </c>
      <c r="N22" s="18" t="s">
        <v>26</v>
      </c>
      <c r="O22" s="28">
        <v>1800</v>
      </c>
    </row>
    <row r="23" s="1" customFormat="1" ht="39" customHeight="1" spans="1:15">
      <c r="A23" s="12">
        <v>19</v>
      </c>
      <c r="B23" s="13" t="s">
        <v>101</v>
      </c>
      <c r="C23" s="14" t="s">
        <v>102</v>
      </c>
      <c r="D23" s="15" t="s">
        <v>58</v>
      </c>
      <c r="E23" s="15" t="s">
        <v>20</v>
      </c>
      <c r="F23" s="15" t="s">
        <v>75</v>
      </c>
      <c r="G23" s="15" t="s">
        <v>103</v>
      </c>
      <c r="H23" s="16" t="s">
        <v>104</v>
      </c>
      <c r="I23" s="27" t="s">
        <v>24</v>
      </c>
      <c r="J23" s="27" t="s">
        <v>25</v>
      </c>
      <c r="K23" s="15">
        <v>0</v>
      </c>
      <c r="L23" s="15">
        <v>3</v>
      </c>
      <c r="M23" s="15">
        <v>3</v>
      </c>
      <c r="N23" s="18" t="s">
        <v>26</v>
      </c>
      <c r="O23" s="28">
        <v>1800</v>
      </c>
    </row>
    <row r="24" s="1" customFormat="1" ht="39" customHeight="1" spans="1:15">
      <c r="A24" s="12">
        <v>20</v>
      </c>
      <c r="B24" s="13" t="s">
        <v>105</v>
      </c>
      <c r="C24" s="14" t="s">
        <v>106</v>
      </c>
      <c r="D24" s="15" t="s">
        <v>58</v>
      </c>
      <c r="E24" s="15" t="s">
        <v>20</v>
      </c>
      <c r="F24" s="15" t="s">
        <v>75</v>
      </c>
      <c r="G24" s="15" t="s">
        <v>107</v>
      </c>
      <c r="H24" s="16" t="s">
        <v>108</v>
      </c>
      <c r="I24" s="27" t="s">
        <v>109</v>
      </c>
      <c r="J24" s="27" t="s">
        <v>25</v>
      </c>
      <c r="K24" s="15">
        <v>0</v>
      </c>
      <c r="L24" s="15">
        <v>1</v>
      </c>
      <c r="M24" s="15">
        <v>5</v>
      </c>
      <c r="N24" s="18" t="s">
        <v>26</v>
      </c>
      <c r="O24" s="28">
        <v>600</v>
      </c>
    </row>
    <row r="25" s="1" customFormat="1" ht="39" customHeight="1" spans="1:15">
      <c r="A25" s="12">
        <v>21</v>
      </c>
      <c r="B25" s="13" t="s">
        <v>110</v>
      </c>
      <c r="C25" s="14" t="s">
        <v>111</v>
      </c>
      <c r="D25" s="15" t="s">
        <v>58</v>
      </c>
      <c r="E25" s="15" t="s">
        <v>20</v>
      </c>
      <c r="F25" s="15" t="s">
        <v>75</v>
      </c>
      <c r="G25" s="15" t="s">
        <v>112</v>
      </c>
      <c r="H25" s="16" t="s">
        <v>113</v>
      </c>
      <c r="I25" s="27" t="s">
        <v>114</v>
      </c>
      <c r="J25" s="27" t="s">
        <v>25</v>
      </c>
      <c r="K25" s="15">
        <v>0</v>
      </c>
      <c r="L25" s="15">
        <v>6</v>
      </c>
      <c r="M25" s="15">
        <v>0</v>
      </c>
      <c r="N25" s="18" t="s">
        <v>26</v>
      </c>
      <c r="O25" s="28">
        <v>3600</v>
      </c>
    </row>
    <row r="26" s="1" customFormat="1" ht="39" customHeight="1" spans="1:15">
      <c r="A26" s="12">
        <v>22</v>
      </c>
      <c r="B26" s="13" t="s">
        <v>115</v>
      </c>
      <c r="C26" s="14" t="s">
        <v>116</v>
      </c>
      <c r="D26" s="15" t="s">
        <v>58</v>
      </c>
      <c r="E26" s="15" t="s">
        <v>20</v>
      </c>
      <c r="F26" s="15" t="s">
        <v>75</v>
      </c>
      <c r="G26" s="15" t="s">
        <v>117</v>
      </c>
      <c r="H26" s="16" t="s">
        <v>118</v>
      </c>
      <c r="I26" s="27" t="s">
        <v>31</v>
      </c>
      <c r="J26" s="27" t="s">
        <v>25</v>
      </c>
      <c r="K26" s="15">
        <v>0</v>
      </c>
      <c r="L26" s="15">
        <v>6</v>
      </c>
      <c r="M26" s="15">
        <v>0</v>
      </c>
      <c r="N26" s="18" t="s">
        <v>26</v>
      </c>
      <c r="O26" s="28">
        <v>3600</v>
      </c>
    </row>
    <row r="27" s="1" customFormat="1" ht="39" customHeight="1" spans="1:15">
      <c r="A27" s="12">
        <v>23</v>
      </c>
      <c r="B27" s="13" t="s">
        <v>119</v>
      </c>
      <c r="C27" s="14" t="s">
        <v>120</v>
      </c>
      <c r="D27" s="15" t="s">
        <v>58</v>
      </c>
      <c r="E27" s="15" t="s">
        <v>20</v>
      </c>
      <c r="F27" s="15" t="s">
        <v>75</v>
      </c>
      <c r="G27" s="15" t="s">
        <v>54</v>
      </c>
      <c r="H27" s="16" t="s">
        <v>121</v>
      </c>
      <c r="I27" s="27" t="s">
        <v>122</v>
      </c>
      <c r="J27" s="27" t="s">
        <v>25</v>
      </c>
      <c r="K27" s="15">
        <v>0</v>
      </c>
      <c r="L27" s="15">
        <v>6</v>
      </c>
      <c r="M27" s="15">
        <v>0</v>
      </c>
      <c r="N27" s="18" t="s">
        <v>26</v>
      </c>
      <c r="O27" s="28">
        <v>3600</v>
      </c>
    </row>
    <row r="28" s="1" customFormat="1" ht="39" customHeight="1" spans="1:15">
      <c r="A28" s="12">
        <v>24</v>
      </c>
      <c r="B28" s="13" t="s">
        <v>123</v>
      </c>
      <c r="C28" s="14" t="s">
        <v>124</v>
      </c>
      <c r="D28" s="15" t="s">
        <v>19</v>
      </c>
      <c r="E28" s="15" t="s">
        <v>20</v>
      </c>
      <c r="F28" s="15" t="s">
        <v>75</v>
      </c>
      <c r="G28" s="15" t="s">
        <v>125</v>
      </c>
      <c r="H28" s="16" t="s">
        <v>126</v>
      </c>
      <c r="I28" s="27" t="s">
        <v>114</v>
      </c>
      <c r="J28" s="27" t="s">
        <v>25</v>
      </c>
      <c r="K28" s="15">
        <v>0</v>
      </c>
      <c r="L28" s="15">
        <v>6</v>
      </c>
      <c r="M28" s="15">
        <v>0</v>
      </c>
      <c r="N28" s="18" t="s">
        <v>26</v>
      </c>
      <c r="O28" s="28">
        <v>3600</v>
      </c>
    </row>
    <row r="29" s="1" customFormat="1" ht="39" customHeight="1" spans="1:15">
      <c r="A29" s="12">
        <v>25</v>
      </c>
      <c r="B29" s="13" t="s">
        <v>115</v>
      </c>
      <c r="C29" s="18" t="s">
        <v>127</v>
      </c>
      <c r="D29" s="15" t="s">
        <v>58</v>
      </c>
      <c r="E29" s="15" t="s">
        <v>20</v>
      </c>
      <c r="F29" s="15" t="s">
        <v>75</v>
      </c>
      <c r="G29" s="15" t="s">
        <v>117</v>
      </c>
      <c r="H29" s="16" t="s">
        <v>128</v>
      </c>
      <c r="I29" s="18" t="s">
        <v>31</v>
      </c>
      <c r="J29" s="27" t="s">
        <v>25</v>
      </c>
      <c r="K29" s="15">
        <v>0</v>
      </c>
      <c r="L29" s="15">
        <v>6</v>
      </c>
      <c r="M29" s="15">
        <v>0</v>
      </c>
      <c r="N29" s="18" t="s">
        <v>26</v>
      </c>
      <c r="O29" s="28">
        <v>3600</v>
      </c>
    </row>
    <row r="30" s="1" customFormat="1" ht="39" customHeight="1" spans="1:15">
      <c r="A30" s="12">
        <v>26</v>
      </c>
      <c r="B30" s="13" t="s">
        <v>129</v>
      </c>
      <c r="C30" s="18" t="s">
        <v>130</v>
      </c>
      <c r="D30" s="15" t="s">
        <v>19</v>
      </c>
      <c r="E30" s="15" t="s">
        <v>20</v>
      </c>
      <c r="F30" s="15" t="s">
        <v>75</v>
      </c>
      <c r="G30" s="15" t="s">
        <v>83</v>
      </c>
      <c r="H30" s="16" t="s">
        <v>131</v>
      </c>
      <c r="I30" s="18" t="s">
        <v>109</v>
      </c>
      <c r="J30" s="18" t="s">
        <v>25</v>
      </c>
      <c r="K30" s="15">
        <v>0</v>
      </c>
      <c r="L30" s="15">
        <v>1</v>
      </c>
      <c r="M30" s="15">
        <v>5</v>
      </c>
      <c r="N30" s="18" t="s">
        <v>32</v>
      </c>
      <c r="O30" s="28">
        <v>300</v>
      </c>
    </row>
    <row r="31" s="1" customFormat="1" ht="33" customHeight="1" spans="1:15">
      <c r="A31" s="19" t="s">
        <v>132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9"/>
      <c r="O31" s="28">
        <f>SUM(O5:O30)</f>
        <v>43200</v>
      </c>
    </row>
  </sheetData>
  <mergeCells count="18">
    <mergeCell ref="A1:O1"/>
    <mergeCell ref="A2:O2"/>
    <mergeCell ref="A31:N3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mhdn</dc:creator>
  <cp:lastModifiedBy>mhdn</cp:lastModifiedBy>
  <dcterms:created xsi:type="dcterms:W3CDTF">2021-10-19T01:51:00Z</dcterms:created>
  <dcterms:modified xsi:type="dcterms:W3CDTF">2021-10-19T08:42:40Z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C413DD3088594DB18905173EF3883632</vt:lpwstr>
  </property>
  <property fmtid="{D5CDD505-2E9C-101B-9397-08002B2CF9AE}" pid="3" name="KSOProductBuildVer">
    <vt:lpwstr>2052-11.1.0.10938</vt:lpwstr>
  </property>
</Properties>
</file>