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<sst xmlns="http://schemas.openxmlformats.org/spreadsheetml/2006/main" count="5350" uniqueCount="1240">
  <si>
    <t>收入支出决算表</t>
  </si>
  <si>
    <t>公开01表</t>
  </si>
  <si>
    <t>部门：凤庆县水务局</t>
  </si>
  <si>
    <t>金额单位：万元</t>
  </si>
  <si>
    <t>收入</t>
  </si>
  <si>
    <t>支出</t>
  </si>
  <si>
    <t>项目</t>
  </si>
  <si>
    <t>行次</t>
  </si>
  <si>
    <t>金额</t>
  </si>
  <si>
    <t>项目(按功能分类)</t>
  </si>
  <si>
    <t>栏次</t>
  </si>
  <si>
    <t>1</t>
  </si>
  <si>
    <t>2</t>
  </si>
  <si>
    <t>一、一般公共预算财政拨款收入</t>
  </si>
  <si>
    <t>3,388.01</t>
  </si>
  <si>
    <t>一、一般公共服务支出</t>
  </si>
  <si>
    <t>31</t>
  </si>
  <si>
    <t>二、政府性基金预算财政拨款收入</t>
  </si>
  <si>
    <t>202.50</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</si>
  <si>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</si>
  <si>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</si>
  <si>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</si>
  <si>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</si>
  <si>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</si>
  <si>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</si>
  <si>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</si>
  <si>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</si>
  <si>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</si>
  <si>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</si>
  <si>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</si>
  <si>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</si>
  <si>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</si>
  <si>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</si>
  <si>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</si>
  <si>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</si>
  <si>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</si>
  <si>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</si>
  <si>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</si>
  <si>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</si>
  <si>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</si>
  <si>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</si>
  <si>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</si>
  <si>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</si>
  <si>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</si>
  <si>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</si>
  <si>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68.16</t>
  </si>
  <si>
    <t>9</t>
  </si>
  <si>
    <t>九、卫生健康支出</t>
  </si>
  <si>
    <t>39</t>
  </si>
  <si>
    <t>82.40</t>
  </si>
  <si>
    <t>10</t>
  </si>
  <si>
    <t>十、节能环保支出</t>
  </si>
  <si>
    <t>40</t>
  </si>
  <si>
    <t>11</t>
  </si>
  <si>
    <t>十一、城乡社区支出</t>
  </si>
  <si>
    <t>41</t>
  </si>
  <si>
    <t>12</t>
  </si>
  <si>
    <t>十二、农林水支出</t>
  </si>
  <si>
    <t>42</t>
  </si>
  <si>
    <t>3,117.58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</si>
  <si>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</si>
  <si>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</si>
  <si>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</si>
  <si>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</si>
  <si>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</si>
  <si>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</si>
  <si>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</si>
  <si>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</si>
  <si>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</si>
  <si>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</si>
  <si>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</si>
  <si>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</si>
  <si>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</si>
  <si>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</si>
  <si>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</si>
  <si>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</si>
  <si>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</si>
  <si>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</si>
  <si>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</si>
  <si>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</si>
  <si>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</si>
  <si>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119.87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</si>
  <si>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</si>
  <si>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</si>
  <si>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</si>
  <si>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</si>
  <si>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</si>
  <si>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</si>
  <si>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</si>
  <si>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</si>
  <si>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</si>
  <si>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</si>
  <si>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</si>
  <si>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</si>
  <si>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</si>
  <si>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</si>
  <si>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</si>
  <si>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</si>
  <si>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</si>
  <si>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</si>
  <si>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</si>
  <si>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</si>
  <si>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</si>
  <si>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</si>
  <si>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</si>
  <si>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3,590.51</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</si>
  <si>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</si>
  <si>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</si>
  <si>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</si>
  <si>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</si>
  <si>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</si>
  <si>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</si>
  <si>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</si>
  <si>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</si>
  <si>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</si>
  <si>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</si>
  <si>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</si>
  <si>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</si>
  <si>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</si>
  <si>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</si>
  <si>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</si>
  <si>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</si>
  <si>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</si>
  <si>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</si>
  <si>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</si>
  <si>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</si>
  <si>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</si>
  <si>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</si>
  <si>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</si>
  <si>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</si>
  <si>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</si>
  <si>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</si>
  <si>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</si>
  <si>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</si>
  <si>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</si>
  <si>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</si>
  <si>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</si>
  <si>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</si>
  <si>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</si>
  <si>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</si>
  <si>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</si>
  <si>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66.18</t>
  </si>
  <si>
    <t>2080501</t>
  </si>
  <si>
    <t>行政单位离退休</t>
  </si>
  <si>
    <t>15.62</t>
  </si>
  <si>
    <t>2080502</t>
  </si>
  <si>
    <t>事业单位离退休</t>
  </si>
  <si>
    <t>1.15</t>
  </si>
  <si>
    <t>2080505</t>
  </si>
  <si>
    <t>机关事业单位基本养老保险缴费支出</t>
  </si>
  <si>
    <t>49.42</t>
  </si>
  <si>
    <t>20808</t>
  </si>
  <si>
    <t>抚恤</t>
  </si>
  <si>
    <t>1.98</t>
  </si>
  <si>
    <t>2080801</t>
  </si>
  <si>
    <t>死亡抚恤</t>
  </si>
  <si>
    <t>210</t>
  </si>
  <si>
    <t>卫生健康支出</t>
  </si>
  <si>
    <t>21011</t>
  </si>
  <si>
    <t>行政事业单位医疗</t>
  </si>
  <si>
    <t>2101101</t>
  </si>
  <si>
    <t>行政单位医疗</t>
  </si>
  <si>
    <t>15.98</t>
  </si>
  <si>
    <t>2101102</t>
  </si>
  <si>
    <t>事业单位医疗</t>
  </si>
  <si>
    <t>60.55</t>
  </si>
  <si>
    <t>2101199</t>
  </si>
  <si>
    <t>其他行政事业单位医疗支出</t>
  </si>
  <si>
    <t>5.87</t>
  </si>
  <si>
    <t>212</t>
  </si>
  <si>
    <t>城乡社区支出</t>
  </si>
  <si>
    <t>21208</t>
  </si>
  <si>
    <t>国有土地使用权出让收入安排的支出</t>
  </si>
  <si>
    <t>2120814</t>
  </si>
  <si>
    <t>农业生产发展支出</t>
  </si>
  <si>
    <t>213</t>
  </si>
  <si>
    <t>农林水支出</t>
  </si>
  <si>
    <t>21303</t>
  </si>
  <si>
    <t>水利</t>
  </si>
  <si>
    <t>2130301</t>
  </si>
  <si>
    <t>行政运行</t>
  </si>
  <si>
    <t>224.30</t>
  </si>
  <si>
    <t>2130305</t>
  </si>
  <si>
    <t>水利工程建设</t>
  </si>
  <si>
    <t>1,464.97</t>
  </si>
  <si>
    <t>2130311</t>
  </si>
  <si>
    <t>水资源节约管理与保护</t>
  </si>
  <si>
    <t>22.00</t>
  </si>
  <si>
    <t>2130314</t>
  </si>
  <si>
    <t>防汛</t>
  </si>
  <si>
    <t>59.00</t>
  </si>
  <si>
    <t>2130316</t>
  </si>
  <si>
    <t>农村水利</t>
  </si>
  <si>
    <t>24.00</t>
  </si>
  <si>
    <t>2130317</t>
  </si>
  <si>
    <t>水利技术推广</t>
  </si>
  <si>
    <t>1,058.31</t>
  </si>
  <si>
    <t>2130319</t>
  </si>
  <si>
    <t>江河湖库水系综合整治</t>
  </si>
  <si>
    <t>133.00</t>
  </si>
  <si>
    <t>2130335</t>
  </si>
  <si>
    <t>农村供水</t>
  </si>
  <si>
    <t>132.00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</si>
  <si>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</si>
  <si>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</si>
  <si>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</si>
  <si>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</si>
  <si>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</si>
  <si>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</si>
  <si>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</si>
  <si>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</si>
  <si>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</si>
  <si>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</si>
  <si>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</si>
  <si>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</si>
  <si>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</si>
  <si>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</si>
  <si>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1,549.92</t>
  </si>
  <si>
    <t>2,040.59</t>
  </si>
  <si>
    <t>1,279.50</t>
  </si>
  <si>
    <t>1,838.09</t>
  </si>
  <si>
    <t>221.18</t>
  </si>
  <si>
    <t>3.12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</si>
  <si>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</si>
  <si>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</si>
  <si>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</si>
  <si>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</si>
  <si>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</si>
  <si>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</si>
  <si>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</si>
  <si>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</si>
  <si>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</si>
  <si>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</si>
  <si>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</si>
  <si>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</si>
  <si>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</si>
  <si>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</si>
  <si>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</si>
  <si>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</si>
  <si>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</si>
  <si>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</si>
  <si>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</si>
  <si>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</si>
  <si>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</si>
  <si>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</si>
  <si>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</si>
  <si>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</si>
  <si>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</si>
  <si>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</si>
  <si>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</si>
  <si>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</si>
  <si>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</si>
  <si>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</si>
  <si>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</si>
  <si>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</si>
  <si>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</si>
  <si>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1,490.97</t>
  </si>
  <si>
    <t>58.95</t>
  </si>
  <si>
    <t>2080506</t>
  </si>
  <si>
    <t>机关事业单位职业年金缴费支出</t>
  </si>
  <si>
    <t>1,220.55</t>
  </si>
  <si>
    <t>201.69</t>
  </si>
  <si>
    <t>19.49</t>
  </si>
  <si>
    <t>2130310</t>
  </si>
  <si>
    <t>水土保持</t>
  </si>
  <si>
    <t>2130315</t>
  </si>
  <si>
    <t>抗旱</t>
  </si>
  <si>
    <t>1,018.86</t>
  </si>
  <si>
    <t>39.45</t>
  </si>
  <si>
    <t>2130399</t>
  </si>
  <si>
    <t>其他水利支出</t>
  </si>
  <si>
    <t>21305</t>
  </si>
  <si>
    <t>巩固脱贫攻坚成果衔接乡村振兴</t>
  </si>
  <si>
    <t>2130504</t>
  </si>
  <si>
    <t>农村基础设施建设</t>
  </si>
  <si>
    <t>注：本表反映部门本年度一般公共预算财政拨款的收支和年初、年末结转结余情况。</t>
  </si>
  <si>
    <t>一般公共预算财政拨款基本支出决算表</t>
  </si>
  <si>
    <t>公开06表</t>
  </si>
  <si>
    <t>科目编码</t>
  </si>
  <si>
    <t>301</t>
  </si>
  <si>
    <t>工资福利支出</t>
  </si>
  <si>
    <t>1,468.23</t>
  </si>
  <si>
    <t>302</t>
  </si>
  <si>
    <t>商品和服务支出</t>
  </si>
  <si>
    <t>310</t>
  </si>
  <si>
    <t>资本性支出</t>
  </si>
  <si>
    <t>30101</t>
  </si>
  <si>
    <t xml:space="preserve">  基本工资</t>
  </si>
  <si>
    <t>486.82</t>
  </si>
  <si>
    <t>30201</t>
  </si>
  <si>
    <t xml:space="preserve">  办公费</t>
  </si>
  <si>
    <t>0.10</t>
  </si>
  <si>
    <t>31001</t>
  </si>
  <si>
    <t xml:space="preserve">  房屋建筑物购建</t>
  </si>
  <si>
    <t>30102</t>
  </si>
  <si>
    <t xml:space="preserve">  津贴补贴</t>
  </si>
  <si>
    <t>145.56</t>
  </si>
  <si>
    <t>30202</t>
  </si>
  <si>
    <t xml:space="preserve">  印刷费</t>
  </si>
  <si>
    <t>31002</t>
  </si>
  <si>
    <t xml:space="preserve">  办公设备购置</t>
  </si>
  <si>
    <t>30103</t>
  </si>
  <si>
    <t xml:space="preserve">  奖金</t>
  </si>
  <si>
    <t>39.86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</si>
  <si>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</si>
  <si>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</si>
  <si>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</si>
  <si>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</si>
  <si>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</si>
  <si>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</si>
  <si>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</si>
  <si>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</si>
  <si>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</si>
  <si>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</si>
  <si>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</si>
  <si>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</si>
  <si>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546.28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</si>
  <si>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</si>
  <si>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</si>
  <si>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</si>
  <si>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</si>
  <si>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</si>
  <si>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</si>
  <si>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</si>
  <si>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</si>
  <si>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</si>
  <si>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</si>
  <si>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</si>
  <si>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</si>
  <si>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</si>
  <si>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</si>
  <si>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</si>
  <si>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</si>
  <si>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</si>
  <si>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</si>
  <si>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72.53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</si>
  <si>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</si>
  <si>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</si>
  <si>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</si>
  <si>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</si>
  <si>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</si>
  <si>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</si>
  <si>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</si>
  <si>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</si>
  <si>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</si>
  <si>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</si>
  <si>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</si>
  <si>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</si>
  <si>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7.89</t>
  </si>
  <si>
    <t>30211</t>
  </si>
  <si>
    <t xml:space="preserve">  差旅费</t>
  </si>
  <si>
    <t>9.94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</si>
  <si>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</si>
  <si>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</si>
  <si>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</si>
  <si>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</si>
  <si>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</si>
  <si>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</si>
  <si>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</si>
  <si>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</si>
  <si>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</si>
  <si>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</si>
  <si>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</si>
  <si>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</si>
  <si>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</si>
  <si>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</si>
  <si>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</si>
  <si>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</si>
  <si>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</si>
  <si>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</si>
  <si>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</si>
  <si>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</si>
  <si>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</si>
  <si>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</si>
  <si>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22.75</t>
  </si>
  <si>
    <t>30215</t>
  </si>
  <si>
    <t xml:space="preserve">  会议费</t>
  </si>
  <si>
    <t>31021</t>
  </si>
  <si>
    <t xml:space="preserve">  文物和陈列品购置</t>
  </si>
  <si>
    <t>30301</t>
  </si>
  <si>
    <t xml:space="preserve">  离休费</t>
  </si>
  <si>
    <t>30216</t>
  </si>
  <si>
    <t xml:space="preserve">  培训费</t>
  </si>
  <si>
    <t>11.00</t>
  </si>
  <si>
    <t>31022</t>
  </si>
  <si>
    <t xml:space="preserve">  无形资产购置</t>
  </si>
  <si>
    <t>30302</t>
  </si>
  <si>
    <t xml:space="preserve">  退休费</t>
  </si>
  <si>
    <t>30217</t>
  </si>
  <si>
    <t xml:space="preserve">  公务接待费</t>
  </si>
  <si>
    <t>1.78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</si>
  <si>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</si>
  <si>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</si>
  <si>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</si>
  <si>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</si>
  <si>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</si>
  <si>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</si>
  <si>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</si>
  <si>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</si>
  <si>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</si>
  <si>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</si>
  <si>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</si>
  <si>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</si>
  <si>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</si>
  <si>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</si>
  <si>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</si>
  <si>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</si>
  <si>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</si>
  <si>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</si>
  <si>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</si>
  <si>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</si>
  <si>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</si>
  <si>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</si>
  <si>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</si>
  <si>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</si>
  <si>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</si>
  <si>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</si>
  <si>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</si>
  <si>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</si>
  <si>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4.00</t>
  </si>
  <si>
    <t>30227</t>
  </si>
  <si>
    <t xml:space="preserve">  委托业务费</t>
  </si>
  <si>
    <t>31205</t>
  </si>
  <si>
    <t xml:space="preserve">  利息补贴</t>
  </si>
  <si>
    <t>30308</t>
  </si>
  <si>
    <t xml:space="preserve">  助学金</t>
  </si>
  <si>
    <t>30228</t>
  </si>
  <si>
    <t xml:space="preserve">  工会经费</t>
  </si>
  <si>
    <t>19.92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</si>
  <si>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</si>
  <si>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</si>
  <si>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</si>
  <si>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</si>
  <si>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</si>
  <si>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</si>
  <si>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</si>
  <si>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</si>
  <si>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</si>
  <si>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</si>
  <si>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</si>
  <si>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</si>
  <si>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1.99</t>
  </si>
  <si>
    <t>39907</t>
  </si>
  <si>
    <t xml:space="preserve">  国家赔偿费用支出</t>
  </si>
  <si>
    <t>30311</t>
  </si>
  <si>
    <t xml:space="preserve">  代缴社会保险费</t>
  </si>
  <si>
    <t>30239</t>
  </si>
  <si>
    <t xml:space="preserve">  其他交通费用</t>
  </si>
  <si>
    <t>14.22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</si>
  <si>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</si>
  <si>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</si>
  <si>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</si>
  <si>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</si>
  <si>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</si>
  <si>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</si>
  <si>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</si>
  <si>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</si>
  <si>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</si>
  <si>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</si>
  <si>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</si>
  <si>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</si>
  <si>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</si>
  <si>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</si>
  <si>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</si>
  <si>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</si>
  <si>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</si>
  <si>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</si>
  <si>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</si>
  <si>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</si>
  <si>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</si>
  <si>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</si>
  <si>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</si>
  <si>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</si>
  <si>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</si>
  <si>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</si>
  <si>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</si>
  <si>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</si>
  <si>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</si>
  <si>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</si>
  <si>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</si>
  <si>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</si>
  <si>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</si>
  <si>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</si>
  <si>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</si>
  <si>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</si>
  <si>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</si>
  <si>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</si>
  <si>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</si>
  <si>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</si>
  <si>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</si>
  <si>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</si>
  <si>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</si>
  <si>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</si>
  <si>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</si>
  <si>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</si>
  <si>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</si>
  <si>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</si>
  <si>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</si>
  <si>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</si>
  <si>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</si>
  <si>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</si>
  <si>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</si>
  <si>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</si>
  <si>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</si>
  <si>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</si>
  <si>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</si>
  <si>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t>
  </si>
  <si>
    <t>1,834.97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</si>
  <si>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</si>
  <si>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</si>
  <si>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</si>
  <si>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</si>
  <si>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</si>
  <si>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</si>
  <si>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</si>
  <si>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</si>
  <si>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</si>
  <si>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</si>
  <si>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</si>
  <si>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</si>
  <si>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</si>
  <si>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</si>
  <si>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</si>
  <si>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</si>
  <si>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</si>
  <si>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</si>
  <si>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</si>
  <si>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</si>
  <si>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</si>
  <si>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</si>
  <si>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3.77</t>
  </si>
  <si>
    <t xml:space="preserve">  1．因公出国（境）费</t>
  </si>
  <si>
    <t xml:space="preserve">  2．公务用车购置及运行维护费</t>
  </si>
  <si>
    <t xml:space="preserve">    （1）公务用车购置费</t>
  </si>
  <si>
    <t xml:space="preserve">    （2）公务用车运行维护费</t>
  </si>
  <si>
    <t>2.00</t>
  </si>
  <si>
    <t xml:space="preserve">  3．公务接待费</t>
  </si>
  <si>
    <t>1.85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</si>
  <si>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</si>
  <si>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</si>
  <si>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</si>
  <si>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</si>
  <si>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</si>
  <si>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</si>
  <si>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</si>
  <si>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</si>
  <si>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</si>
  <si>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</si>
  <si>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</si>
  <si>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</si>
  <si>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</si>
  <si>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</si>
  <si>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</si>
  <si>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</si>
  <si>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</si>
  <si>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</si>
  <si>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</si>
  <si>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</si>
  <si>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</si>
  <si>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</si>
  <si>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</si>
  <si>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</si>
  <si>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</si>
  <si>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</si>
  <si>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</si>
  <si>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凤庆县水务局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</si>
  <si>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</si>
  <si>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</si>
  <si>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</si>
  <si>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</si>
  <si>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</si>
  <si>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</si>
  <si>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</si>
  <si>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</si>
  <si>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</si>
  <si>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</si>
  <si>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</si>
  <si>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</si>
  <si>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</si>
  <si>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</si>
  <si>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</si>
  <si>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</si>
  <si>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</si>
  <si>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</si>
  <si>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</si>
  <si>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</si>
  <si>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凤庆县水务局属财政全额拨款的行政单位，是主管全县水利的政府工作部门，担负着水利工程建设管理，抗旱防汛、水行政执法等重要职能。总编制103名，即：行政人员10名；事业人员93名；2023年年底实有在岗人员106名，其中：行政人员16人，事业人员90人。行政内设6个机构，即:办公室；规划计划及水库、电站移民股；资产财务股；农村水利水电股及水土保持股（挂凤庆县水土保持委员会办公室）；水政水资源管理及水旱灾害防御股；建设管理股。下属事业单位10个，即：总工程师办公室、水政监察大队、水利水电工程管理站、两岔河水库管理局、水利水电工程勘测设计队、郭大寨水库管理局、水电股、凤庆县澜沧江供水工程建设管理局、凤庆县河长制办公室、大摆田水库管理所。主要负责全县水资源的统一管理、防汛抗旱统一调度、水土保持综合治理和全县水利设施的管理，承担全县主要江河、水库、湖泊的综合治理和全县重点水利工程的建设管理。</t>
  </si>
  <si>
    <t>（二）部门绩效目标的设立情况</t>
  </si>
  <si>
    <t>水利专项资金是国家财政专项资金的重要组成部分，具有特定的计划用途和使用范围。单位必须严格按照国家、省、市批复的总体规划、实施方案（或初步设计）确定的建设内容和标准安排使用，严格按照国家有关规定使用项目资金，不得擅自变更投资标准，不得扩大或缩小投资规模、不得变更建设地点、不得扩大开支范围，做到专款专用。要按工程项目进度及时拨付资金，不得以任何方式截留、挤占、挪用、虚报冒领骗取水利资金，不得违反国家、省水利资金管理规定改变水利资金使用范围和投向。</t>
  </si>
  <si>
    <t>（三）部门整体收支情况</t>
  </si>
  <si>
    <t>根据情况，会同财政、审计等部门深入到基层加强日常水利项目资金的检查和监督，实现资金“事前、事中、事后”全过程的监督检查。将增加检查频率，突出检查重点，将常规检查和专项检查有机结合起来。严格资金管理，坚决防止违纪违法现象发生，确保专项资金使用安全。</t>
  </si>
  <si>
    <t>（四）部门预算管理制度建设情况</t>
  </si>
  <si>
    <t>加强预算绩效管理，建立“预算编制有目标、预算执行有监控、预算完成有评价、评价结果有反馈、反馈结果有应用”的全过程预算绩效管理机制。</t>
  </si>
  <si>
    <t>（五）严控“三公经费”支出情况</t>
  </si>
  <si>
    <t>2023年度凤庆县水务局因公出国预决算均为0万元。公务招待费预算数为1.85万元，实际支出为1.78万元，与2022年度相比减幅分别为6.32%，公务用车运行费预算数为2万元，实际支出数为1.99万元，与2022年度相比减幅分别为0.5%。</t>
  </si>
  <si>
    <t>二、绩效自评工作情况</t>
  </si>
  <si>
    <t>（一）绩效自评的目的</t>
  </si>
  <si>
    <t>我单位在开展项目绩效评价时，一是通过对项目有关指标进行对比，评价项目是否达到设计目标与预期效果。二是通过社会调查和我县经济综合指标的分析，从经济效益、社会效益、环境效益、可持续影响、服务对象满意度等方面，评价项目建成后对社会的经济、政治、技术和环境等方面所产生的影响，以及对提高经济效益、改善社会环境和提高人民生活质量等的作用。</t>
  </si>
  <si>
    <t>（二）自评组织过程</t>
  </si>
  <si>
    <t>1.前期准备</t>
  </si>
  <si>
    <t>负责实施项目的股（室）、站所，根据上级投资意向，认真、负责编制上报项目，对所负责实施的项目资金下达文件、项目规划设计文本、项目实施方案及资金下达文件，合同、项目绩效评价及工作总结等项目资料进行按项目整理归档，妥善保存。</t>
  </si>
  <si>
    <t>2.组织实施</t>
  </si>
  <si>
    <t>单位每年要组织相关项目股室对所实施的项目进行综合性绩效评价，包括项目实施取得的绩效和存在的不足，改进方法措施等。项目绩效评价每年进行一次。</t>
  </si>
  <si>
    <t>三、评价情况分析及综合评价结论</t>
  </si>
  <si>
    <t>根据项目下达预算经费、预算执行率，绩效目标等进行评价分析、打分，得出综合评价结论。</t>
  </si>
  <si>
    <t>四、存在的问题和整改情况</t>
  </si>
  <si>
    <t>由于部分水利工程项目点多面广，导致工程管理参差不齐。</t>
  </si>
  <si>
    <t>五、绩效自评结果应用</t>
  </si>
  <si>
    <t>将实施比较好的做法推广。</t>
  </si>
  <si>
    <t>六、主要经验及做法</t>
  </si>
  <si>
    <t>严格按照实施方案或设计施工，工程报量及拨款层层把关。</t>
  </si>
  <si>
    <t>七、其他需说明的情况</t>
  </si>
  <si>
    <t>无</t>
  </si>
  <si>
    <t>附表14</t>
  </si>
  <si>
    <t>部门整体支出绩效自评表</t>
  </si>
  <si>
    <t xml:space="preserve">（2023年度） </t>
  </si>
  <si>
    <t xml:space="preserve">    单位（盖章）: 凤庆县水务局</t>
  </si>
  <si>
    <t>填报日期：2024年3月23日          金额单位：万元</t>
  </si>
  <si>
    <t>部门名称</t>
  </si>
  <si>
    <t>主管部门及代码</t>
  </si>
  <si>
    <t>凤庆县水务局126001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</si>
  <si>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</si>
  <si>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</si>
  <si>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</si>
  <si>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</si>
  <si>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</si>
  <si>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</si>
  <si>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</si>
  <si>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</si>
  <si>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</si>
  <si>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</si>
  <si>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</si>
  <si>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</si>
  <si>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</si>
  <si>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</si>
  <si>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1、完成2023年度在职职工及离退休人员工资足额发放。2、完成在职职工2023年度财政配套住房公积金按时上缴。3、完成在职职工2023年度社会保障缴费。4、按时完成水利工程项目，架设管道89.45公里，新建水库3座，河道治理4段，解决饮水困难群众2.46万人。</t>
  </si>
  <si>
    <t>1、足额发放2023年度在职职工及离退休人员工资。2、按时完成在职职工2023年度财政配套住房公积金按时上缴。3、因财政资金调度困难，未完成2023年3-12月养老保险及失业保险缴纳，其他保险按期完成缴纳。4、按时完成部分水利工程项目，架设管道89.45公里，新建水库3座，河道治理4段，解决饮水困难群众2.46万人。</t>
  </si>
  <si>
    <t>绩效
指标</t>
  </si>
  <si>
    <t>一级指标</t>
  </si>
  <si>
    <t>二级指标</t>
  </si>
  <si>
    <t>三级指标</t>
  </si>
  <si>
    <t>年度指标值（A）</t>
  </si>
  <si>
    <t>实际完成值（B）</t>
  </si>
  <si>
    <t>未完成原因分析</t>
  </si>
  <si>
    <t>产出指标
 （50分）</t>
  </si>
  <si>
    <t>数量指标</t>
  </si>
  <si>
    <t>架设管道里程（公里）</t>
  </si>
  <si>
    <t>89.45公里</t>
  </si>
  <si>
    <t>72.61公里</t>
  </si>
  <si>
    <t>部分乡镇人饮工程维修养护未完成</t>
  </si>
  <si>
    <t>新建蓄水池个数（个）</t>
  </si>
  <si>
    <t>42个</t>
  </si>
  <si>
    <t>规模以上取水在线计量设施新建或改建数量（处）</t>
  </si>
  <si>
    <t>3处</t>
  </si>
  <si>
    <t>完成节水配套改造面积（亩）</t>
  </si>
  <si>
    <t>22615亩</t>
  </si>
  <si>
    <t>建设水库座数</t>
  </si>
  <si>
    <t>3座</t>
  </si>
  <si>
    <t>2座</t>
  </si>
  <si>
    <t>大摆田水库正在施工中</t>
  </si>
  <si>
    <t>新建溢洪道数量（座）</t>
  </si>
  <si>
    <t>新建输水隧洞及附属工程个数（个）</t>
  </si>
  <si>
    <t>3个</t>
  </si>
  <si>
    <t>规模以上取水在线计量设施新建或改建数量</t>
  </si>
  <si>
    <t>8处</t>
  </si>
  <si>
    <t>白蚁等害堤动物隐患整治水库座数</t>
  </si>
  <si>
    <t>10座</t>
  </si>
  <si>
    <t>完成白蚁严重危害整治座数</t>
  </si>
  <si>
    <t>14座</t>
  </si>
  <si>
    <t>完成白蚁较重危害整治座数</t>
  </si>
  <si>
    <t>19座</t>
  </si>
  <si>
    <t>完成白蚁一般危害整治座数</t>
  </si>
  <si>
    <t>13座</t>
  </si>
  <si>
    <t>除险加固水库数</t>
  </si>
  <si>
    <t>6座</t>
  </si>
  <si>
    <t>4座</t>
  </si>
  <si>
    <t>黄草坝及绿阴塘水库未完工</t>
  </si>
  <si>
    <t>封育治理数</t>
  </si>
  <si>
    <t>909.11公顷</t>
  </si>
  <si>
    <t>保土耕作数</t>
  </si>
  <si>
    <t>300.32公顷</t>
  </si>
  <si>
    <t>267.19公顷</t>
  </si>
  <si>
    <t>头道河生态清洁小流域水土流失综合治理工程为完工</t>
  </si>
  <si>
    <t>流域管坡改梯数</t>
  </si>
  <si>
    <t>23.39公顷</t>
  </si>
  <si>
    <t>建设美丽河湖水库座数</t>
  </si>
  <si>
    <t>治理河道段数</t>
  </si>
  <si>
    <t>4段</t>
  </si>
  <si>
    <t>3段</t>
  </si>
  <si>
    <t>黑河治理未完工</t>
  </si>
  <si>
    <t>河道清淤里程（公里）</t>
  </si>
  <si>
    <t>2公里</t>
  </si>
  <si>
    <t xml:space="preserve"> 水利工程维修养护数量（≥座）</t>
  </si>
  <si>
    <t>20座</t>
  </si>
  <si>
    <t>凤庆县河湖管理范围划定项目（个）</t>
  </si>
  <si>
    <t>1个</t>
  </si>
  <si>
    <t>岸线划定河流段数（段）</t>
  </si>
  <si>
    <t>18段</t>
  </si>
  <si>
    <t>岸线界桩或公示牌设置数（处）</t>
  </si>
  <si>
    <t>62处</t>
  </si>
  <si>
    <t>专用光纤数量（条）</t>
  </si>
  <si>
    <t>14条</t>
  </si>
  <si>
    <t>购买数据卡数量</t>
  </si>
  <si>
    <t>116张</t>
  </si>
  <si>
    <t>自动监测站损毁修复个数（个）</t>
  </si>
  <si>
    <t>12个</t>
  </si>
  <si>
    <t>实施山洪灾害防治县数</t>
  </si>
  <si>
    <t>小型水库安全监测设备完善数</t>
  </si>
  <si>
    <t>实施节水型项目件数（件）</t>
  </si>
  <si>
    <t>1件</t>
  </si>
  <si>
    <t>安装计量设施（套）</t>
  </si>
  <si>
    <t>3套</t>
  </si>
  <si>
    <t>绿化河岸长度</t>
  </si>
  <si>
    <t>3.5千米</t>
  </si>
  <si>
    <t>质量指标</t>
  </si>
  <si>
    <t>水利项目验收合格率</t>
  </si>
  <si>
    <t>水利安全事故发生率</t>
  </si>
  <si>
    <t>时效指标</t>
  </si>
  <si>
    <t>水利项目开工率</t>
  </si>
  <si>
    <t>水利项目完工率</t>
  </si>
  <si>
    <t>人员经费率</t>
  </si>
  <si>
    <t>成本指标</t>
  </si>
  <si>
    <t>人员经费支出（≤**万元/年）</t>
  </si>
  <si>
    <t>1668.7万元</t>
  </si>
  <si>
    <t>项目经费支出（≤**万元/年）</t>
  </si>
  <si>
    <t>因财政资金调度困难，资金未到位。</t>
  </si>
  <si>
    <t>车辆维护费支出（≤**万元/年）</t>
  </si>
  <si>
    <t>2万元</t>
  </si>
  <si>
    <t>水利工程项目支出（≤**万元/年</t>
  </si>
  <si>
    <t>效益指标
（30分）</t>
  </si>
  <si>
    <t>经济效益</t>
  </si>
  <si>
    <t>新增产值（万元</t>
  </si>
  <si>
    <t>2734.46元</t>
  </si>
  <si>
    <t>社会效益</t>
  </si>
  <si>
    <t>是否保障部门正常运转</t>
  </si>
  <si>
    <t>是</t>
  </si>
  <si>
    <t>解决饮水困难群众人数（万人人）</t>
  </si>
  <si>
    <t>2.76万人</t>
  </si>
  <si>
    <t>受益建档立卡贫困人口数（人）</t>
  </si>
  <si>
    <t>1364人</t>
  </si>
  <si>
    <t>解决大牲畜饮水数量（头）</t>
  </si>
  <si>
    <t>6423头</t>
  </si>
  <si>
    <t>恢复灌溉面积</t>
  </si>
  <si>
    <t>0.601万亩</t>
  </si>
  <si>
    <t>小型水库保护人口数</t>
  </si>
  <si>
    <t>0.98万人</t>
  </si>
  <si>
    <t>恢复小型水库兴利库容（万立方米）</t>
  </si>
  <si>
    <t>95.5万立方米</t>
  </si>
  <si>
    <t>生态效益</t>
  </si>
  <si>
    <t>新增蓄水量（万立方米）</t>
  </si>
  <si>
    <t>52.64万立方米</t>
  </si>
  <si>
    <t>水土流失综合治理面积（平方公里）</t>
  </si>
  <si>
    <t>24.74平方公里</t>
  </si>
  <si>
    <t>18.62平方公里</t>
  </si>
  <si>
    <t>可持续影响</t>
  </si>
  <si>
    <t>水利项目工程使用年限</t>
  </si>
  <si>
    <t>10-50年</t>
  </si>
  <si>
    <t>满意度
指标
（10分）</t>
  </si>
  <si>
    <t>服务对象
满意度</t>
  </si>
  <si>
    <t>职工满意度</t>
  </si>
  <si>
    <t>上级部门满意度</t>
  </si>
  <si>
    <t>项目区群众满意度</t>
  </si>
  <si>
    <t>项目绩效总分</t>
  </si>
  <si>
    <t>绩效
结论</t>
  </si>
  <si>
    <t>自评得分：  94                                   自评等级：优</t>
  </si>
  <si>
    <t>联系人：汤培文</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</si>
  <si>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</si>
  <si>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</si>
  <si>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</si>
  <si>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 xml:space="preserve">    单位（盖章）:凤庆县水务局 </t>
  </si>
  <si>
    <t>填报日期：2024年3月23日                    金额单位：万元</t>
  </si>
  <si>
    <t>项目名称</t>
  </si>
  <si>
    <t>2021年第二批中央水利发展资金巩固拓展脱贫攻坚成果饮水项目</t>
  </si>
  <si>
    <t>项目资金
（万元）</t>
  </si>
  <si>
    <t>财政拨款</t>
  </si>
  <si>
    <t>其中：上级补助</t>
  </si>
  <si>
    <t>本级安排</t>
  </si>
  <si>
    <t xml:space="preserve">  计划完成河岸治理2.2公里米，完成土方开挖2551立方米。土方回填977立方米，干砌石1310立方米，C20埋石砼820.4立方米，河道清淤140立方米。完成投资310万元。已支付120万。人行步道1200米。人行桥7座，条石桥面板42立方米。</t>
  </si>
  <si>
    <t xml:space="preserve">  实际完成河岸治理2.2公里米，完成土方开挖2551立方米。土方回填977立方米，干砌石1310立方米，C20埋石砼820.4立方米，河道清淤140立方米。完成投资310万元。已支付120万。人行步道1200米。人行桥7座，条石桥面板42立方米。</t>
  </si>
  <si>
    <t>数量</t>
  </si>
  <si>
    <t>47.5公里</t>
  </si>
  <si>
    <t>31个</t>
  </si>
  <si>
    <t>质量</t>
  </si>
  <si>
    <t>工程验收合格率</t>
  </si>
  <si>
    <t>时效</t>
  </si>
  <si>
    <t>项目开（完）工率（%）</t>
  </si>
  <si>
    <t>成本</t>
  </si>
  <si>
    <t>项目成本控制（万元）</t>
  </si>
  <si>
    <t>解决饮水困难群众人数（人）</t>
  </si>
  <si>
    <t>新增蓄水量（立方米）</t>
  </si>
  <si>
    <t>工程可使用年限（年）</t>
  </si>
  <si>
    <t>15年</t>
  </si>
  <si>
    <t>项目区群众满意度（%）</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</si>
  <si>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</si>
  <si>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</si>
  <si>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凤庆县2022年第一批中央水利发展资金水资源管理及节约用水项目</t>
  </si>
  <si>
    <t>加强水资源管理，促进农田生产持续健康发展。项目受益10个行政村40个自然村580户农户1423人，其中脱贫不稳定户、边缘易致贫户、其他农村低收入群体210户813人。</t>
  </si>
  <si>
    <t xml:space="preserve"> 实现项目受益10个行政村40个自然村580户农户1423人，其中脱贫不稳定户、边缘易致贫户、其他农村低收入群体210户813人。</t>
  </si>
  <si>
    <t>质量2</t>
  </si>
  <si>
    <t>项目开（完）工率</t>
  </si>
  <si>
    <t>7万元</t>
  </si>
  <si>
    <t>受益人口数（人）</t>
  </si>
  <si>
    <t>1423人</t>
  </si>
  <si>
    <t>规模以上取水在线计量设施可使用年限（年）</t>
  </si>
  <si>
    <t>2021年中央水利发展资金农业综合水价改革项目</t>
  </si>
  <si>
    <t>实施腰街乡及洛党镇农业综合水价改革项目2件，完成5.86万亩农业综合水价改革田间配套设施。</t>
  </si>
  <si>
    <t xml:space="preserve"> 实现腰街乡及洛党镇农业综合水价改革项目2件，完成5.86万亩农业综合水价改革田间配套设施。</t>
  </si>
  <si>
    <t>项目实施件数（件）</t>
  </si>
  <si>
    <t>2件</t>
  </si>
  <si>
    <t>......</t>
  </si>
  <si>
    <t>项目完成及时率</t>
  </si>
  <si>
    <t>时效2</t>
  </si>
  <si>
    <t>10万元</t>
  </si>
  <si>
    <t>成本2</t>
  </si>
  <si>
    <t>可解决就业人口（人）</t>
  </si>
  <si>
    <t>新增节水能力（万立方米）</t>
  </si>
  <si>
    <t>29.3万立方米</t>
  </si>
  <si>
    <t>工程使用年限（年）</t>
  </si>
  <si>
    <t>可持续影响2</t>
  </si>
  <si>
    <t>2020年第二批中央统筹整合涉农资金凤庆县郭大寨水库灌区节</t>
  </si>
  <si>
    <t>改善灌溉面积2.13万亩，年增节水651万m3；灌溉水利用系数从0.5提高至0.80，灌溉保证率不低于75%；新增作物产量303.24万kg，新增产值1159.26万元。</t>
  </si>
  <si>
    <t xml:space="preserve"> 实现改善灌溉面积2.13万亩，年增节水651万m3；灌溉水利用系数从0.5提高至0.80，灌溉保证率不低于75%；新增作物产量303.24万kg，新增产值1159.26万元。</t>
  </si>
  <si>
    <t>22615（亩）</t>
  </si>
  <si>
    <t>工程建设造价低于当地平均标准的比例（%）</t>
  </si>
  <si>
    <t>30万元</t>
  </si>
  <si>
    <t>新增产值</t>
  </si>
  <si>
    <t>17344600元</t>
  </si>
  <si>
    <t>经济效益2</t>
  </si>
  <si>
    <t>新增粮食和其他作物产能</t>
  </si>
  <si>
    <t>6974800公斤</t>
  </si>
  <si>
    <t>新增节水能力（立方米）</t>
  </si>
  <si>
    <t>3442000万立方米</t>
  </si>
  <si>
    <t>工程可使用年限</t>
  </si>
  <si>
    <t>2021年第二批中央水利发展资金天生桥水库建设项目</t>
  </si>
  <si>
    <t>新建拦河坝、溢洪道、输水隧洞及附属工程。为解决项目区4240亩农业灌溉用水，4177人和3705头大牲畜、10757头小牲畜的饮水困难，总库容125.74万m³为小（一）型水库，年供水量159.3万m³。</t>
  </si>
  <si>
    <t>1座</t>
  </si>
  <si>
    <t>项目成本控制（≤万元）</t>
  </si>
  <si>
    <t>50万元</t>
  </si>
  <si>
    <t>年增加收入</t>
  </si>
  <si>
    <t>1613.67万元</t>
  </si>
  <si>
    <t>解决人饮数量</t>
  </si>
  <si>
    <t>4177人</t>
  </si>
  <si>
    <t>3705头</t>
  </si>
  <si>
    <t>生态效益1</t>
  </si>
  <si>
    <t>50年</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</si>
  <si>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</si>
  <si>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2023年中央水利发展资金农村水价综合改革项目</t>
  </si>
  <si>
    <t>主要用于清水河灌区水价补贴、计量设施安装、灌溉设施建设。规模以上取水在线计量设施新建或改建数量8处，新增农业水价综合改革面积4.62万亩。</t>
  </si>
  <si>
    <t>用于清水河灌区水价补贴、计量设施安装、灌溉设施建设。规模以上取水在线计量设施新建或改建数量8处，新增农业水价综合改革面积4.62万亩。</t>
  </si>
  <si>
    <t>新增农业水价综合改革面积</t>
  </si>
  <si>
    <t>4.62万亩</t>
  </si>
  <si>
    <t>项目初步验收完成率</t>
  </si>
  <si>
    <t>100%</t>
  </si>
  <si>
    <t>已建工程是否存在质量问题</t>
  </si>
  <si>
    <t>否</t>
  </si>
  <si>
    <t>截至2023年底，投资完成比例</t>
  </si>
  <si>
    <t>80%</t>
  </si>
  <si>
    <t>截至2024年6月底，投资完成比例</t>
  </si>
  <si>
    <t>项目成本控制（≤万亩）</t>
  </si>
  <si>
    <t>45万元</t>
  </si>
  <si>
    <t>解决人饮（人）</t>
  </si>
  <si>
    <t>解决大牲畜饮水数量</t>
  </si>
  <si>
    <t>已实施工程是否良性运转</t>
  </si>
  <si>
    <t>自评得分：91.1                             自评等级：优</t>
  </si>
  <si>
    <t>2023年中央水利救灾资金白蚁等害堤动物隐患整治项目</t>
  </si>
  <si>
    <t>对柏腊树河水库、大坝水库等10座水库进行白蚁等害堤动物隐患整治。</t>
  </si>
  <si>
    <t>项目（工程）完成及时率</t>
  </si>
  <si>
    <t>保障小型水库安全正常运行</t>
  </si>
  <si>
    <t>有关小型水库是否安全正常运行</t>
  </si>
  <si>
    <t>自评得分：97                         自评等级：优</t>
  </si>
  <si>
    <t>凤庆县小箐沟水库建设工程贷款本金及利息经费项目</t>
  </si>
  <si>
    <t>一是小箐沟水库工程建成之后，将解决4300亩农田灌溉面积(其中，改善灌溉面积2712亩，旱地改为水浇地1588亩)，实现新增粮食综合生产能力2559.72万公斤，新增供水能力191.76万m3。</t>
  </si>
  <si>
    <t>解决4300亩农田灌溉面积(其中，改善灌溉面积2712亩，旱地改为水浇地1588亩)，实现新增粮食综合生产能力2559.72万公斤，新增供水能力191.76万m3。</t>
  </si>
  <si>
    <t>建设小（一）型水库座数</t>
  </si>
  <si>
    <t>水库坝高</t>
  </si>
  <si>
    <t>52.7m</t>
  </si>
  <si>
    <t>水库坝顶宽</t>
  </si>
  <si>
    <t>5m</t>
  </si>
  <si>
    <t>202.5万元</t>
  </si>
  <si>
    <t>解决人饮</t>
  </si>
  <si>
    <t>1135人</t>
  </si>
  <si>
    <t>解决大牲畜饮水</t>
  </si>
  <si>
    <t>369头</t>
  </si>
  <si>
    <t>灌溉面积（亩）</t>
  </si>
  <si>
    <t>4300亩</t>
  </si>
  <si>
    <t>自评得分：100                         自评等级：优</t>
  </si>
  <si>
    <t>凤庆县2021年小型病险水库除险加固项目</t>
  </si>
  <si>
    <t>小型水库病处4座，恢复灌溉面积0.601万亩，小型水库保护人口0.98万人，恢复小型水库兴利库容95.5万立方米。</t>
  </si>
  <si>
    <t>项目成本控制（≤）</t>
  </si>
  <si>
    <t>79万元</t>
  </si>
  <si>
    <t>2023中央水利发展资金国家水土保持重点工程凤庆县头道河生态清洁小流域水土流失综合治理工程项目</t>
  </si>
  <si>
    <t>用于2023年国家水土保持重点工程凤庆县头道河生态清洁小流域水土流失综合治理工程，封育治理909.11hm2，保土耕作300.32hm2，头道河生态修复工程1处，湿地工程1处，流域管坡改梯23.39hm2，生态三面光沟工程0.88km，生产道路工程2.24km，污水管网6985m，污水收集口45座，检查井43座；公厕2座。</t>
  </si>
  <si>
    <t>2023年国家水土保持重点工程凤庆县头道河生态清洁小流域水土流失综合治理工程，封育治理909.11hm2，保土耕作300.32hm2，头道河生态修复工程1处，湿地工程1处，流域管坡改梯23.39hm2，生态三面光沟工程0.88km，生产道路工程2.24km，污水管网6985m，污水收集口45座，检查井43座；公厕2座。</t>
  </si>
  <si>
    <t>生态三面光沟数</t>
  </si>
  <si>
    <t>0.88公里</t>
  </si>
  <si>
    <t>新建生产道路数</t>
  </si>
  <si>
    <t>2.2公里</t>
  </si>
  <si>
    <t>修建污水管网数量</t>
  </si>
  <si>
    <t>6985米</t>
  </si>
  <si>
    <t>修建检查井数量</t>
  </si>
  <si>
    <t>43座</t>
  </si>
  <si>
    <t>修建公厕个数</t>
  </si>
  <si>
    <t>生态修复数量</t>
  </si>
  <si>
    <t>1处</t>
  </si>
  <si>
    <t>湿地工程数量</t>
  </si>
  <si>
    <t>500万元</t>
  </si>
  <si>
    <t>项目受益自然村（个）</t>
  </si>
  <si>
    <t>5个</t>
  </si>
  <si>
    <t>项目受益人口数（人）</t>
  </si>
  <si>
    <t>687人</t>
  </si>
  <si>
    <t>11.74平方公里</t>
  </si>
  <si>
    <t>自评得分：100                       自评等级：优</t>
  </si>
  <si>
    <t>2017年第二批中央水利发展资金黑河小流域治理项目</t>
  </si>
  <si>
    <t>主要建设内容黑河小流域土地总面积为14.81km2，水土流失面积为11.78km2，治理面积为11.52km2，治理程度达90.0%以上，生产用地和生态用地各项治理措施具体布设情况为：经济果木林141.96hm2、水土保持林36.97 hm2、封育治理665.70hm2、保土耕作307.27hm2；配套灌溉管道20.23km、取水口2座、取水池1座，5m3汇水池1座、闸阀井9座、50m3蓄水池4座、100m3蓄水池8座、200m3蓄水池5座；新修生产道路3.76km，生产道路排水沟3.79km，过水路面3处，会车平台13个；谷坊4座；布设管护碑1座、管护牌6块、水利设施喷绘21m2。具体工程量：土方3.54万m3，石方0.11万m3，需投入钢材49.68t，水泥669.35t，炸药441.08kg，苗木11.89万株。本工程概算总投资587.98万元，其中工程措施314.81万元，占工程总概算投资的53.5%；林草措施193.73万元，占工程总概算投资的32.9%；封育治理措施9.99万元，占工程总概算投资的1.7%；其他措施1.11万元，占工程总概算投资的0.2%；独立费用51.23万元，占工程总概算投资的8.7%；基本预备费17.13万元，占工程总概算投资的2.9%。根据治理措施和相应的国家补助标准，本工程资金筹措方式为：中央财政400万元，地方财政150.00万元，其他资金37.98万元。</t>
  </si>
  <si>
    <t>水土流失综合治理面积</t>
  </si>
  <si>
    <r>
      <rPr>
        <sz val="10"/>
        <rFont val="宋体"/>
        <charset val="134"/>
      </rPr>
      <t>10.76km</t>
    </r>
    <r>
      <rPr>
        <vertAlign val="superscript"/>
        <sz val="10"/>
        <rFont val="宋体"/>
        <charset val="134"/>
      </rPr>
      <t>2</t>
    </r>
  </si>
  <si>
    <t>种植经济果木林面积</t>
  </si>
  <si>
    <r>
      <rPr>
        <sz val="10"/>
        <rFont val="宋体"/>
        <charset val="134"/>
      </rPr>
      <t>118.67hm</t>
    </r>
    <r>
      <rPr>
        <vertAlign val="superscript"/>
        <sz val="10"/>
        <rFont val="宋体"/>
        <charset val="134"/>
      </rPr>
      <t>2</t>
    </r>
  </si>
  <si>
    <t>水土保持林面积</t>
  </si>
  <si>
    <r>
      <rPr>
        <sz val="10"/>
        <rFont val="宋体"/>
        <charset val="134"/>
      </rPr>
      <t>28.87hm</t>
    </r>
    <r>
      <rPr>
        <vertAlign val="superscript"/>
        <sz val="10"/>
        <rFont val="宋体"/>
        <charset val="134"/>
      </rPr>
      <t>2</t>
    </r>
  </si>
  <si>
    <t>保土耕作面积</t>
  </si>
  <si>
    <r>
      <rPr>
        <sz val="10"/>
        <rFont val="宋体"/>
        <charset val="134"/>
      </rPr>
      <t>295.00hm</t>
    </r>
    <r>
      <rPr>
        <vertAlign val="superscript"/>
        <sz val="10"/>
        <rFont val="宋体"/>
        <charset val="134"/>
      </rPr>
      <t>2</t>
    </r>
  </si>
  <si>
    <t>封育治理面积</t>
  </si>
  <si>
    <r>
      <rPr>
        <sz val="10"/>
        <rFont val="宋体"/>
        <charset val="134"/>
      </rPr>
      <t>633.47hm</t>
    </r>
    <r>
      <rPr>
        <vertAlign val="superscript"/>
        <sz val="10"/>
        <rFont val="宋体"/>
        <charset val="134"/>
      </rPr>
      <t>2</t>
    </r>
  </si>
  <si>
    <t>新建蓄水池个数</t>
  </si>
  <si>
    <t>15个</t>
  </si>
  <si>
    <t>新建取水坝个数</t>
  </si>
  <si>
    <t>2个</t>
  </si>
  <si>
    <t>保障人民群众生命财产安全</t>
  </si>
  <si>
    <t>保障</t>
  </si>
  <si>
    <t>10年</t>
  </si>
  <si>
    <t>2015年礼物河小流域治理项目（中央1000万元，省125万元，市19万元）</t>
  </si>
  <si>
    <t>土方开挖33659.59m³，石方开挖9336.79m³，土石方回填3575.87m3，泥结碎石8918m3， M7.5浆砌石124.17m3，碎石垫层7.74m3，埋石混凝土铺垫33.00m3，C10砼垫层20.73m3，C15砼垫层17.62m3，C20砼4.32m3，C25砼216.98m3，C20埋石砼7204.01 m3，钢筋制安17.33t，铁梯型钢0.68t，PE管7414m，预制涵管122m，d300砼套管14个。水泥2459.56t，燃油156.39t；需投入机械台班2986.48台班，投劳9.85万工日。</t>
  </si>
  <si>
    <t>241.14公顷</t>
  </si>
  <si>
    <t>土方开挖面积</t>
  </si>
  <si>
    <t>33659.59m³</t>
  </si>
  <si>
    <t>石方开挖面积</t>
  </si>
  <si>
    <t>9336.79m³</t>
  </si>
  <si>
    <t>土石方回填面积</t>
  </si>
  <si>
    <r>
      <rPr>
        <sz val="10"/>
        <rFont val="宋体"/>
        <charset val="134"/>
      </rPr>
      <t>3575.87m</t>
    </r>
    <r>
      <rPr>
        <vertAlign val="superscript"/>
        <sz val="10"/>
        <rFont val="宋体"/>
        <charset val="134"/>
      </rPr>
      <t>3</t>
    </r>
  </si>
  <si>
    <t>6个</t>
  </si>
  <si>
    <t>修建机耕道路排水沟里程</t>
  </si>
  <si>
    <t>7.89公里</t>
  </si>
  <si>
    <t>项目成本控制数（≤万元）</t>
  </si>
  <si>
    <t>2018年第一批中央水利发展资金小农水重点县建设项目</t>
  </si>
  <si>
    <t>用于2018年第一批中央水利发展资金小农水重点县建设项目。发展高效节水灌溉面积10万亩，开展农业水价综合改革面积10万亩。</t>
  </si>
  <si>
    <t>完成2018年第一批中央水利发展资金小农水重点县建设项目。开展农业水价综合改革面积10万亩。</t>
  </si>
  <si>
    <t>发展高效节水灌溉面积（万亩）</t>
  </si>
  <si>
    <t>10万亩</t>
  </si>
  <si>
    <t>开展农业水价综合改革面积（万亩）</t>
  </si>
  <si>
    <t>截至2018年6月底，完工项目初步验收率（%）</t>
  </si>
  <si>
    <t>截至2018年4月底，完工项目初步验收率（%）</t>
  </si>
  <si>
    <t>工程验收合格率（%）</t>
  </si>
  <si>
    <t>截至2017年底，投资完成比例(%)</t>
  </si>
  <si>
    <t>截至2018年4月底，投资完成比例(%)</t>
  </si>
  <si>
    <t>截至2018年6月底，投资完成比例(%)</t>
  </si>
  <si>
    <t>22万元</t>
  </si>
  <si>
    <t>总     分</t>
  </si>
  <si>
    <t>2021年第二批中央水利发展资金小型水库除险加固项目</t>
  </si>
  <si>
    <t>计划对黄草坝水库、后山沟水库除险加固，总投资803.4万元，除险加固2座水库。</t>
  </si>
  <si>
    <t>除险加固水库为2座，保护人口1247人，增加蓄水28万立方米，除险加固2座水库。</t>
  </si>
  <si>
    <t>除险加固水库数量（座）</t>
  </si>
  <si>
    <t>47万元</t>
  </si>
  <si>
    <t>44万元</t>
  </si>
  <si>
    <t>保护人口（人）</t>
  </si>
  <si>
    <t>1247人</t>
  </si>
  <si>
    <t>增加蓄水（万立方米）</t>
  </si>
  <si>
    <t>28万立方米</t>
  </si>
  <si>
    <t>美丽河湖建设奖补建设工程经费项目</t>
  </si>
  <si>
    <t>对大坝水库、头道河水库、南边箐河、吾马河进行进行美丽河湖建设处理。建设美丽河湖水库2座，治理河道2段。</t>
  </si>
  <si>
    <t>2段</t>
  </si>
  <si>
    <t>项目成本控（≤万元）</t>
  </si>
  <si>
    <t>2021年第二批中央水利发展资金凤山镇落星村河道治理项目</t>
  </si>
  <si>
    <t>计划完成河道清淤2公里，新建堤防3公里。投入资金150万元，保护耕地500亩，保护人口326人。</t>
  </si>
  <si>
    <t>完成河道清淤2公里，新建堤防3公里。投入资金150万元，保护耕地500亩，保护人口326人。</t>
  </si>
  <si>
    <t>新建堤防里程（公里）</t>
  </si>
  <si>
    <t>3公里</t>
  </si>
  <si>
    <t>新增节水（立方米）</t>
  </si>
  <si>
    <t>60000立方米</t>
  </si>
  <si>
    <t>保护耕地面积（亩）（建议调整为社会效益指标）</t>
  </si>
  <si>
    <t>500亩</t>
  </si>
  <si>
    <t>保护人口数（人）</t>
  </si>
  <si>
    <t>326人</t>
  </si>
  <si>
    <t>增加供水（立方米）</t>
  </si>
  <si>
    <t>12000立方米</t>
  </si>
  <si>
    <t>2023年春节慰问项目经费</t>
  </si>
  <si>
    <t>对涌金水库施工企业、大摆田水库施工企业、鹿马箐水库施工企业、凤庆中心城区提水工程指挥部进行慰问。</t>
  </si>
  <si>
    <t>对在建重点水利工程春节慰问数量（件）</t>
  </si>
  <si>
    <t>4件</t>
  </si>
  <si>
    <t>按照规定时间完成率</t>
  </si>
  <si>
    <t>慰问完成率（%）</t>
  </si>
  <si>
    <r>
      <rPr>
        <sz val="11"/>
        <rFont val="方正黑体_GBK"/>
        <charset val="134"/>
      </rPr>
      <t>每个项目</t>
    </r>
    <r>
      <rPr>
        <sz val="10.5"/>
        <rFont val="宋体"/>
        <charset val="134"/>
      </rPr>
      <t>慰问金标准（万元）</t>
    </r>
  </si>
  <si>
    <t>1万元</t>
  </si>
  <si>
    <t>慰问施工企业满意度</t>
  </si>
  <si>
    <t>2020年第二批中央统筹整合涉农资金小型水库维修养护项目</t>
  </si>
  <si>
    <t>对全县小型水库维修养护。改善带动农业亩均产量增加159200公斤，新增和改善灌溉面积9760亩</t>
  </si>
  <si>
    <t>全县小型水库维修养护。改善带动农业亩均产量增加159200公斤，新增和改善灌溉面积9760亩</t>
  </si>
  <si>
    <t>4万元</t>
  </si>
  <si>
    <t>新增和改善灌溉面积</t>
  </si>
  <si>
    <t>≥7960亩</t>
  </si>
  <si>
    <t>7960亩</t>
  </si>
  <si>
    <t xml:space="preserve"> 生产条件改善带动农业亩均产量增加（≥）</t>
  </si>
  <si>
    <t>159200斤</t>
  </si>
  <si>
    <t>凤庆县2022年第一批中央水利发展资金河道治理项目</t>
  </si>
  <si>
    <t>计划对建设凤庆河（凤山-大兴段）、黑河（鲁史-新华段）河道治理2条8.54公里，保护人口960人。</t>
  </si>
  <si>
    <t>完成对建设凤庆河（凤山-大兴段）、黑河（鲁史-新华段）河道治理2条8.54公里，保护人口960人。</t>
  </si>
  <si>
    <t>治理河道数量（条）</t>
  </si>
  <si>
    <t>2条</t>
  </si>
  <si>
    <t>治理长度（公里）</t>
  </si>
  <si>
    <t>8.54公里</t>
  </si>
  <si>
    <t>256万元</t>
  </si>
  <si>
    <t>960人</t>
  </si>
  <si>
    <t>2021年第二批中央水利发展资金勐佑镇河西自然村振兴示范点罗闸河段治理工程建设项目</t>
  </si>
  <si>
    <t>该项目在凤庆县勐佑镇勐佑村及习谦村实施，保护耕地200亩。</t>
  </si>
  <si>
    <t>完成凤庆县勐佑镇勐佑村及习谦村河道治理，保护耕地200亩。</t>
  </si>
  <si>
    <t>河道治理里程（公里）</t>
  </si>
  <si>
    <t>1.7公里</t>
  </si>
  <si>
    <t>保护耕地面积</t>
  </si>
  <si>
    <t>200亩</t>
  </si>
  <si>
    <t>工程可持续影响年限</t>
  </si>
  <si>
    <t>2021年中央水利发展资金国家水土保持重点工程凤庆县彭家窝河小流域以奖代补项目</t>
  </si>
  <si>
    <t>完成种植经济果木林183.92hm2，保土耕作1169.07hm2，土埂坡改梯19.98hm2，封育治理808.49hm2；修建取水工程2座，200m3蓄水池6座，引水管8475m，主管1101m，闸阀井49座；扩建机耕道路5.41km，机耕道路排水沟5.68km，砼涵管680m，沉砂井24口，下田口31座，会车平台11处；管护碑1座、管护牌5块、水利设施喷绘40m2。</t>
  </si>
  <si>
    <t>183.92公顷</t>
  </si>
  <si>
    <t>土埂坡改梯面积</t>
  </si>
  <si>
    <t>19.98公顷</t>
  </si>
  <si>
    <t>修建取水工程（座</t>
  </si>
  <si>
    <r>
      <rPr>
        <sz val="10"/>
        <rFont val="宋体"/>
        <charset val="134"/>
      </rPr>
      <t>200M</t>
    </r>
    <r>
      <rPr>
        <vertAlign val="superscript"/>
        <sz val="10"/>
        <rFont val="宋体"/>
        <charset val="134"/>
      </rPr>
      <t>3</t>
    </r>
    <r>
      <rPr>
        <sz val="10"/>
        <rFont val="宋体"/>
        <charset val="134"/>
      </rPr>
      <t>蓄水池（座</t>
    </r>
  </si>
  <si>
    <t>6万元</t>
  </si>
  <si>
    <t>每年新增产值（万元）</t>
  </si>
  <si>
    <t>1038.77万元</t>
  </si>
  <si>
    <t>87人</t>
  </si>
  <si>
    <t>年平均拦蓄泥沙数量</t>
  </si>
  <si>
    <t>519000吨</t>
  </si>
  <si>
    <t>2021年第二批中央水利发展资金洛党镇洛党村前后营自然村饮水项目</t>
  </si>
  <si>
    <t>管道架设3公里新建蓄水池3个、取水枢纽1。解决饮水困难群众226人，新增蓄水1237立方米。</t>
  </si>
  <si>
    <t>管道架设3公里新建蓄水池3个、取水枢纽1个。解决饮水困难群众226人，新增蓄水1237立方米。</t>
  </si>
  <si>
    <t>架设管道长度（公里）</t>
  </si>
  <si>
    <t>清水枢纽个数</t>
  </si>
  <si>
    <t>226人</t>
  </si>
  <si>
    <t>新增蓄水量（建议调整为社会效益指标）</t>
  </si>
  <si>
    <t>1237立方米</t>
  </si>
  <si>
    <t>2021年中央水利发展资金凤山镇京竹林村尹里箐河治理项目</t>
  </si>
  <si>
    <t>计划完成尹里箐河治理拦河坝一座，最大坝高11.1m，坝顶长度42m，坝顶宽度5.6m；防洪标准：20年设计，50年核校；宽顶堰上部为交通桥，坝顶左岸设冲沙闸一座。</t>
  </si>
  <si>
    <t>完成尹里箐河治理拦河坝一座，最大坝高11.1m，坝顶长度42m，坝顶宽度5.6m；防洪标准：20年设计，50年核校；宽顶堰上部为交通桥，坝顶左岸设冲沙闸一座。</t>
  </si>
  <si>
    <t>新建防洪坝数量</t>
  </si>
  <si>
    <t>库容量</t>
  </si>
  <si>
    <t>2万立方米</t>
  </si>
  <si>
    <t>坝顶长度</t>
  </si>
  <si>
    <t>42米</t>
  </si>
  <si>
    <t>坝顶宽度</t>
  </si>
  <si>
    <t>5.6米</t>
  </si>
  <si>
    <t>5万元</t>
  </si>
  <si>
    <t>拦河坝可使用年限</t>
  </si>
  <si>
    <t>2020年第二批中央统筹整合涉农资金2020年凤山镇农村饮水安全维修养护项目</t>
  </si>
  <si>
    <t>计划完成新增水源、新建水池4个，更换管道2.6km。投入资金39万元。受益人口440人，可新增节水量4818立方米。</t>
  </si>
  <si>
    <t>完成新增水源、新建水池4个，更换管道2.6km。投入资金39万元。受益人口440人，可新增节水量4818立方米。</t>
  </si>
  <si>
    <t>新建水池（个）</t>
  </si>
  <si>
    <t>更换管道（公里）</t>
  </si>
  <si>
    <t>2.6公里</t>
  </si>
  <si>
    <t>3万元</t>
  </si>
  <si>
    <t>受益人口数量</t>
  </si>
  <si>
    <t>440人</t>
  </si>
  <si>
    <t>可新增节水量</t>
  </si>
  <si>
    <r>
      <rPr>
        <sz val="11"/>
        <rFont val="宋体"/>
        <charset val="134"/>
      </rPr>
      <t>4818m</t>
    </r>
    <r>
      <rPr>
        <vertAlign val="superscript"/>
        <sz val="11"/>
        <rFont val="宋体"/>
        <charset val="134"/>
      </rPr>
      <t>3</t>
    </r>
  </si>
  <si>
    <t>水池可使用年限</t>
  </si>
  <si>
    <t>2019年第二批中央统筹整合涉农资金犀牛小流域治理项目</t>
  </si>
  <si>
    <t xml:space="preserve">治理水土流失面积19.23平方公里；种植经济果木林171.08hm2，水土保持林7.52hm2，保土耕作44.4hm2，封育治理1700.0hm2；修建取水工程1座，过滤房6座， 150m3蓄水池1座，300m3蓄水池1座，500m3蓄水池1座，1000m3蓄水池1座，引水主管4.5km，干管3.58km，分干管7.82km，镇支墩400个，闸阀井59座；扩建机耕道路1.64km，机耕道路排水沟1.78km，配套砼涵管30m，沉砂井11座，会车平台9处；管护碑1座，管护牌5块，水利设施喷绘40m2。  </t>
  </si>
  <si>
    <t>19.23平方公里</t>
  </si>
  <si>
    <t>171.08公顷</t>
  </si>
  <si>
    <t>7.52公顷</t>
  </si>
  <si>
    <t>44.4公顷</t>
  </si>
  <si>
    <t>1700公顷</t>
  </si>
  <si>
    <t>4个</t>
  </si>
  <si>
    <t>铺设管道长度</t>
  </si>
  <si>
    <t>15.9千米</t>
  </si>
  <si>
    <t>扩建机耕道路里程</t>
  </si>
  <si>
    <t>1.64千米</t>
  </si>
  <si>
    <t>机耕道路排水沟里程</t>
  </si>
  <si>
    <t>1.78千米</t>
  </si>
  <si>
    <t>保障人民群众生命财产安全（是或否）</t>
  </si>
  <si>
    <t>2020年河湖管理范围划定省级补助项目</t>
  </si>
  <si>
    <t>2020年河湖管理范围划定省级补助项目累计完成流域面积50平方公里以上河流划定任务21条，分别是：澜沧江、黑惠江、罗闸河、大勐统河；北桥河、秧琅河、小黑河、锡腊河、南糯河、莽街河、永顺河、洛仙河、山街河、松林坡河、鲁家山河、小白河、上甲河、企灰河、立马河、畔香河、鲁史小河。划定总长度539.4公里。河湖管理范围划定1个，岸线划定河流18条，岸线划定及制图183.68公里。</t>
  </si>
  <si>
    <t>岸线划定及制图里程（公里）</t>
  </si>
  <si>
    <t>183.68公里</t>
  </si>
  <si>
    <t>河湖管理范围线确定（%）</t>
  </si>
  <si>
    <t>重点河段控制点设置（%）</t>
  </si>
  <si>
    <t>相应的水文分析计算（%）</t>
  </si>
  <si>
    <t>可持续影响1</t>
  </si>
  <si>
    <t>凤庆县2022年第一批中央水利发展资金小型病险水库除险加固项目</t>
  </si>
  <si>
    <t>对洗麻塘水库、金场坝水库2座小型病险水库进行除险加固，使水库能正常发挥蓄水功能。</t>
  </si>
  <si>
    <t>除险加固水库数量</t>
  </si>
  <si>
    <t>工程开（完）工率（%）</t>
  </si>
  <si>
    <t>62万元</t>
  </si>
  <si>
    <t>经济效益1</t>
  </si>
  <si>
    <t>保护人口数（万人）</t>
  </si>
  <si>
    <t>0.07万人</t>
  </si>
  <si>
    <t>2018年第一批中央水利发展资金营盘景杏片区高效节水项目</t>
  </si>
  <si>
    <t>完成2018年第一批中央水利发展资金营盘景杏片区高效节水项目，新增灌溉面积0.33万亩，改善灌溉面积0.57万亩。</t>
  </si>
  <si>
    <t>发展高效节水灌溉面积</t>
  </si>
  <si>
    <t>开展农业水价综合改革面积</t>
  </si>
  <si>
    <t>工程验收合格率(%)</t>
  </si>
  <si>
    <t>14万元</t>
  </si>
  <si>
    <t>新增灌溉面积（万亩）</t>
  </si>
  <si>
    <t>0.33万亩</t>
  </si>
  <si>
    <t>改善灌溉面积</t>
  </si>
  <si>
    <t>0.57万亩</t>
  </si>
  <si>
    <t>社会效益1</t>
  </si>
  <si>
    <t>工程是否达到设计使用年限（是或否)</t>
  </si>
  <si>
    <t>2023年山洪灾害防治项目</t>
  </si>
  <si>
    <t>凤庆县水务局1260001</t>
  </si>
  <si>
    <t>凤庆县2023年山洪灾防治项目在全县13个乡镇实施。专用光纤14条，购买数据卡116张，自动监测站损毁修复12个。</t>
  </si>
  <si>
    <t>项目按时完成率（%）</t>
  </si>
  <si>
    <t>自动监测站损毁更换成本（≤万元）</t>
  </si>
  <si>
    <t>预警系统补充完善成本（≤万元）</t>
  </si>
  <si>
    <t>9万元</t>
  </si>
  <si>
    <t>山洪灾害防治保护人口数量（人）</t>
  </si>
  <si>
    <t>6000人</t>
  </si>
  <si>
    <t>2023年11月大摆田水库工程违法用地处罚款项目</t>
  </si>
  <si>
    <t>大摆田水库属《国家水利发展改革“十三五”规划》重点水源工程，设计总库容约1032万m3，兴利库容819.9万m3，可供水量1041.44万m3，枢纽建筑物由拦河坝、溢洪道、导流输水放空隧洞组成，拦河坝为沥青混凝土心墙堆石坝，坝顶长350m，最大坝高87.5m，溢洪道长252m，导流输水放空隧洞长350.5m，输水工程共布置输水干管总长15.588km，规模为中型水库工程，概算总投资为5.79亿元。</t>
  </si>
  <si>
    <t>新建中型水库个数</t>
  </si>
  <si>
    <t>水库库容（万立方米）</t>
  </si>
  <si>
    <t>1032万立方米</t>
  </si>
  <si>
    <t>水库坝顶长（米）</t>
  </si>
  <si>
    <t>350米</t>
  </si>
  <si>
    <t>水库坝高（米）</t>
  </si>
  <si>
    <t>87.5米</t>
  </si>
  <si>
    <t>截至2023年10月底年底完成投资（万元）</t>
  </si>
  <si>
    <t>2529万元</t>
  </si>
  <si>
    <t>104万元</t>
  </si>
  <si>
    <t>农业生产灌溉面积（万亩）</t>
  </si>
  <si>
    <t>2.95万亩</t>
  </si>
  <si>
    <t>解决人饮人数（万人）</t>
  </si>
  <si>
    <t>1万人</t>
  </si>
  <si>
    <t>解决牲畜的饮水数（万头）</t>
  </si>
  <si>
    <t>2.4万头</t>
  </si>
  <si>
    <t>水库可使用年限（年）</t>
  </si>
  <si>
    <t>凤庆县“十三五”规划河道治理工程县级配套资金项目</t>
  </si>
  <si>
    <t>依据《临沧市“十三五”规划河道治理工程6.54亿元国开基金偿还方案》，我县需支付2023年9月份利息63.51万元，2023年12月本金181.15万元，共计244.66万元。</t>
  </si>
  <si>
    <t>河道治理条数</t>
  </si>
  <si>
    <t>4条</t>
  </si>
  <si>
    <t>河道治理总长度</t>
  </si>
  <si>
    <t>22.67公里</t>
  </si>
  <si>
    <t>安全事故发生率（%）</t>
  </si>
  <si>
    <t>竣工验收合格率</t>
  </si>
  <si>
    <t>98%</t>
  </si>
  <si>
    <t>设计变更率（%）</t>
  </si>
  <si>
    <t>计划开工率（%)</t>
  </si>
  <si>
    <t>计划完工率(%)</t>
  </si>
  <si>
    <t>工期控制率(%)</t>
  </si>
  <si>
    <t>项目成本控制(≤万元）</t>
  </si>
  <si>
    <t>224.66万元</t>
  </si>
  <si>
    <t>综合使用率</t>
  </si>
  <si>
    <t>90%</t>
  </si>
  <si>
    <t>设计功能实现率</t>
  </si>
  <si>
    <t>受益人群覆盖率</t>
  </si>
  <si>
    <t>95%</t>
  </si>
  <si>
    <t>20年</t>
  </si>
  <si>
    <t>归还康家坝水库建设项目银行贷款资金项目</t>
  </si>
  <si>
    <t>归还康家坝水库建设项目银行贷款。水库建成后可解决4177人，3705头大牲畜饮水困难。</t>
  </si>
  <si>
    <t>建设中型水库座数</t>
  </si>
  <si>
    <t>工程开工率（%）</t>
  </si>
  <si>
    <t>工程完工率（%）</t>
  </si>
  <si>
    <t>253万元</t>
  </si>
  <si>
    <t>年增加收入（万元）</t>
  </si>
  <si>
    <t>1613.71万元</t>
  </si>
  <si>
    <t>解决大牲畜饮水（头）</t>
  </si>
  <si>
    <t>水库可使用年限</t>
  </si>
  <si>
    <t>2023年凤庆县火烧桥河生态治理项目</t>
  </si>
  <si>
    <t>凤庆县火烧桥河生态治理，治理河流1条。</t>
  </si>
  <si>
    <t>完成凤庆县火烧桥河生态治理，治理河流1条。</t>
  </si>
  <si>
    <t>治理河流数</t>
  </si>
  <si>
    <t>1条</t>
  </si>
  <si>
    <t>综合使用率（%)</t>
  </si>
  <si>
    <t>设计功能实现率(%)</t>
  </si>
  <si>
    <t>受益人群覆盖率(%)</t>
  </si>
  <si>
    <t>2015年农村饮水安全项目</t>
  </si>
  <si>
    <t>2015年农村饮水安全项目，新建自流饮水工程136件，架设管道长度1453.4千米。</t>
  </si>
  <si>
    <t>2015年农村饮水安全项目，新建自流饮水工程136件，架设管道长度1453.4千米。。</t>
  </si>
  <si>
    <t>新建自流饮水工程件数（件）</t>
  </si>
  <si>
    <t>136件</t>
  </si>
  <si>
    <t>架设管道长度（千米）</t>
  </si>
  <si>
    <t>1453.4千米</t>
  </si>
  <si>
    <t>1%</t>
  </si>
  <si>
    <t>竣工验收合格率（%）</t>
  </si>
  <si>
    <t>100</t>
  </si>
  <si>
    <t>新增供水规模（立方米）</t>
  </si>
  <si>
    <r>
      <rPr>
        <sz val="12"/>
        <rFont val="宋体"/>
        <charset val="134"/>
      </rPr>
      <t>4883.5</t>
    </r>
    <r>
      <rPr>
        <sz val="11"/>
        <rFont val="宋体"/>
        <charset val="134"/>
      </rPr>
      <t>立方米</t>
    </r>
  </si>
  <si>
    <t>项目覆盖乡镇个数（个）</t>
  </si>
  <si>
    <t>9个</t>
  </si>
  <si>
    <r>
      <rPr>
        <sz val="12"/>
        <rFont val="宋体"/>
        <charset val="134"/>
      </rPr>
      <t>9</t>
    </r>
    <r>
      <rPr>
        <b/>
        <sz val="12"/>
        <rFont val="宋体"/>
        <charset val="134"/>
      </rPr>
      <t>个</t>
    </r>
  </si>
  <si>
    <t>项目区人员满意度</t>
  </si>
  <si>
    <t>凤庆县2023年小型水库除险加固项目省级补助资金项目</t>
  </si>
  <si>
    <t>大干龙塘水库、羊盐槽水库、兴华水库进行除险加固，主要对坝体进行防渗处理、修整坝坡、增设观测设施等，小型水库保护人口0.18万人。</t>
  </si>
  <si>
    <t>小型病险水库除险加固座数（座）</t>
  </si>
  <si>
    <t>项目资金拨付率降低</t>
  </si>
  <si>
    <t>0.18万人</t>
  </si>
  <si>
    <t>小型水库工程安全正常运行率</t>
  </si>
  <si>
    <t>自评得分：80.2                     自评等级：良</t>
  </si>
  <si>
    <t>大摆田水库压覆探矿权补偿项目</t>
  </si>
  <si>
    <t>通过支付大摆田水库压覆探矿权补偿经费，使该水库建设项目顺利进行</t>
  </si>
  <si>
    <t>新建中型水库(座）</t>
  </si>
  <si>
    <t>截至2023年12月底，投资完成（万元）</t>
  </si>
  <si>
    <t>2.95</t>
  </si>
  <si>
    <t>解决人饮（万人）</t>
  </si>
  <si>
    <t>解决牲畜的饮水（头、只）</t>
  </si>
  <si>
    <t>2400</t>
  </si>
  <si>
    <t>自评得分：100                    自评等级：优</t>
  </si>
  <si>
    <t>凤庆县水务局信创工作经费项目</t>
  </si>
  <si>
    <t>根据信创工作要求，为顺利推进我单位信创工作，2023年度计划采购电脑8台。</t>
  </si>
  <si>
    <t>购置设备数量（台）</t>
  </si>
  <si>
    <t>8台</t>
  </si>
  <si>
    <t>购置设备利用率（%）</t>
  </si>
  <si>
    <t>设备采购及时率（%）</t>
  </si>
  <si>
    <t>购置计划完成率（%）</t>
  </si>
  <si>
    <t>设备使用年限（年）</t>
  </si>
  <si>
    <t>5年</t>
  </si>
  <si>
    <t>使用人员满意度</t>
  </si>
  <si>
    <t>农村供水保障3年行动计划资本金项目</t>
  </si>
  <si>
    <t xml:space="preserve">一、项目涉及两个项目点，即三岔河镇棉花林村及郭大寨乡自来水厂供水；二、覆盖范围：棉花林村：青树组、棉花林组、岭干组、何家组、周家组、力把扫组、塘上林组、立胡路组、色普鲁组。松林村、大立色村、琼英村、卡思村、郭大寨村、平掌村、邦贵村。三、建设内容：（一）三岔河镇棉花林村1、泵站工程：新建棉花林泵站装机流量19m3/h，设计扬程370m，装机规模55kw；2、水厂工程：三水厂规模250m3/d（远期供水规模400m3/d），净水器处理能力为20m3/h；3、输配水工程：提水管线总长0.972km，管道直径DN100、供水管道总长8.50km，村内配水管网总长2.784km、新建调蓄水池10座；3、供配电工程：安装1台125kVA台架变，10kv输电线路长度约0.8km；配置82.5kW光伏电站1个。（二）郭大寨乡自来水厂供水1、水厂工程：水厂规模1800m3/d（远期供水规模2200m3/d），净水器处理能力为2×50m3/h；2、输配水工程：引水管道总长17.00km、供水管道总长49.49km、村内配水管网总长256km、新建调蓄水池27座；3、供配电工程：安装1台50kVA台架变，10kv输电线路长度约1km；配置10kW静音柴油发电机组1台。              
</t>
  </si>
  <si>
    <t>建设供水工程数量（件）</t>
  </si>
  <si>
    <t>解决人饮数量（人）</t>
  </si>
  <si>
    <t>14898</t>
  </si>
  <si>
    <t>解决牲畜饮水（头）</t>
  </si>
  <si>
    <t>1006</t>
  </si>
  <si>
    <t>年供水量（立方米）</t>
  </si>
  <si>
    <t>729400</t>
  </si>
  <si>
    <t>年平均取水规模（立方米）</t>
  </si>
  <si>
    <t>765900</t>
  </si>
  <si>
    <t>凤庆县大摆田水库工程耕地占用税</t>
  </si>
  <si>
    <t>用于缴纳大摆田水库建设工程征用耕地耕地占用税</t>
  </si>
  <si>
    <t>征用面积（公顷）</t>
  </si>
  <si>
    <t>24.46公顷</t>
  </si>
  <si>
    <t>按规定期限缴纳</t>
  </si>
  <si>
    <t>征地可使用年限</t>
  </si>
  <si>
    <t>永久</t>
  </si>
  <si>
    <t>征收机关满意度</t>
  </si>
  <si>
    <t>用于黄草坝水库、后山沟水库除险加固。</t>
  </si>
  <si>
    <t>除险加固水库（座）</t>
  </si>
  <si>
    <t>37万元</t>
  </si>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</sst>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7">
    <font>
      <sz val="11"/>
      <color indexed="8"/>
      <name val="宋体"/>
      <charset val="134"/>
      <scheme val="minor"/>
    </font>
    <font>
      <sz val="11"/>
      <color theme="1"/>
      <name val="宋体"/>
      <charset val="134"/>
    </font>
    <font>
      <sz val="18"/>
      <name val="方正小标宋_GBK"/>
      <charset val="134"/>
    </font>
    <font>
      <sz val="10"/>
      <name val="宋体"/>
      <charset val="134"/>
    </font>
    <font>
      <sz val="11"/>
      <name val="方正黑体_GBK"/>
      <charset val="134"/>
    </font>
    <font>
      <sz val="11"/>
      <name val="宋体"/>
      <charset val="134"/>
    </font>
    <font>
      <sz val="7"/>
      <name val="宋体"/>
      <charset val="134"/>
    </font>
    <font>
      <sz val="10"/>
      <color theme="1"/>
      <name val="宋体"/>
      <charset val="134"/>
    </font>
    <font>
      <sz val="10"/>
      <name val="方正黑体_GBK"/>
      <charset val="134"/>
    </font>
    <font>
      <sz val="11"/>
      <color theme="1"/>
      <name val="方正黑体_GBK"/>
      <charset val="134"/>
    </font>
    <font>
      <sz val="10"/>
      <name val="宋体"/>
      <charset val="134"/>
      <scheme val="minor"/>
    </font>
    <font>
      <sz val="11"/>
      <name val="宋体"/>
      <charset val="134"/>
      <scheme val="minor"/>
    </font>
    <font>
      <sz val="10"/>
      <color indexed="8"/>
      <name val="宋体"/>
      <charset val="134"/>
    </font>
    <font>
      <sz val="10"/>
      <color rgb="FF000000"/>
      <name val="宋体"/>
      <charset val="134"/>
    </font>
    <font>
      <sz val="12"/>
      <name val="宋体"/>
      <charset val="134"/>
    </font>
    <font>
      <sz val="10"/>
      <color rgb="FF000000"/>
      <name val="Times New Roman"/>
      <charset val="134"/>
    </font>
    <font>
      <sz val="8"/>
      <name val="宋体"/>
      <charset val="134"/>
    </font>
    <font>
      <sz val="8"/>
      <color rgb="FF000000"/>
      <name val="宋体"/>
      <charset val="134"/>
    </font>
    <font>
      <sz val="11"/>
      <color indexed="8"/>
      <name val="宋体"/>
      <charset val="134"/>
    </font>
    <font>
      <sz val="11"/>
      <color theme="1"/>
      <name val="宋体"/>
      <charset val="134"/>
      <scheme val="minor"/>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宋体"/>
      <charset val="134"/>
    </font>
    <font>
      <sz val="10.5"/>
      <name val="宋体"/>
      <charset val="134"/>
    </font>
    <font>
      <b/>
      <sz val="12"/>
      <name val="宋体"/>
      <charset val="134"/>
    </font>
    <font>
      <vertAlign val="superscript"/>
      <sz val="1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bottom style="medium">
        <color auto="1"/>
      </bottom>
      <diagonal/>
    </border>
    <border>
      <left/>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9" fillId="4" borderId="1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1" fillId="0" borderId="0" applyNumberFormat="0" applyFill="0" applyBorder="0" applyAlignment="0" applyProtection="0">
      <alignment vertical="center"/>
    </xf>
    <xf numFmtId="0" fontId="42" fillId="5" borderId="21" applyNumberFormat="0" applyAlignment="0" applyProtection="0">
      <alignment vertical="center"/>
    </xf>
    <xf numFmtId="0" fontId="43" fillId="6" borderId="22" applyNumberFormat="0" applyAlignment="0" applyProtection="0">
      <alignment vertical="center"/>
    </xf>
    <xf numFmtId="0" fontId="44" fillId="6" borderId="21" applyNumberFormat="0" applyAlignment="0" applyProtection="0">
      <alignment vertical="center"/>
    </xf>
    <xf numFmtId="0" fontId="45" fillId="7" borderId="23" applyNumberFormat="0" applyAlignment="0" applyProtection="0">
      <alignment vertical="center"/>
    </xf>
    <xf numFmtId="0" fontId="46" fillId="0" borderId="24" applyNumberFormat="0" applyFill="0" applyAlignment="0" applyProtection="0">
      <alignment vertical="center"/>
    </xf>
    <xf numFmtId="0" fontId="47" fillId="0" borderId="25"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14" fillId="0" borderId="0"/>
    <xf numFmtId="0" fontId="18" fillId="0" borderId="0">
      <alignment vertical="center"/>
    </xf>
  </cellStyleXfs>
  <cellXfs count="16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1"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49" fontId="3" fillId="0" borderId="1" xfId="50" applyNumberFormat="1"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indent="1"/>
    </xf>
    <xf numFmtId="9" fontId="3" fillId="0" borderId="1" xfId="0" applyNumberFormat="1" applyFont="1" applyFill="1" applyBorder="1" applyAlignment="1">
      <alignment vertical="center"/>
    </xf>
    <xf numFmtId="0" fontId="3" fillId="0" borderId="0" xfId="0" applyFont="1" applyFill="1" applyAlignment="1">
      <alignment vertical="center"/>
    </xf>
    <xf numFmtId="9" fontId="3" fillId="0" borderId="1" xfId="0" applyNumberFormat="1" applyFont="1" applyFill="1" applyBorder="1" applyAlignment="1">
      <alignment vertical="center" wrapText="1"/>
    </xf>
    <xf numFmtId="0" fontId="7" fillId="0" borderId="1" xfId="0" applyFont="1" applyFill="1" applyBorder="1" applyAlignment="1">
      <alignment vertical="center"/>
    </xf>
    <xf numFmtId="0" fontId="5" fillId="0" borderId="1" xfId="0" applyFont="1" applyFill="1" applyBorder="1" applyAlignment="1">
      <alignment vertical="center"/>
    </xf>
    <xf numFmtId="9" fontId="5" fillId="0" borderId="1" xfId="0" applyNumberFormat="1" applyFont="1" applyFill="1" applyBorder="1" applyAlignment="1">
      <alignment vertical="center"/>
    </xf>
    <xf numFmtId="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vertical="center"/>
    </xf>
    <xf numFmtId="0" fontId="3" fillId="0" borderId="1" xfId="0" applyFont="1" applyFill="1" applyBorder="1" applyAlignment="1">
      <alignment horizontal="center" vertical="center"/>
    </xf>
    <xf numFmtId="0" fontId="7" fillId="0" borderId="1" xfId="0" applyFont="1" applyFill="1" applyBorder="1" applyAlignment="1">
      <alignment vertical="center" wrapText="1"/>
    </xf>
    <xf numFmtId="9" fontId="7" fillId="0" borderId="1" xfId="0" applyNumberFormat="1" applyFont="1" applyFill="1" applyBorder="1" applyAlignment="1">
      <alignment vertical="center"/>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vertical="center"/>
    </xf>
    <xf numFmtId="0" fontId="11" fillId="0" borderId="1" xfId="0" applyFont="1" applyFill="1" applyBorder="1" applyAlignment="1">
      <alignment vertical="center"/>
    </xf>
    <xf numFmtId="0" fontId="8" fillId="0" borderId="1" xfId="0" applyFont="1" applyFill="1" applyBorder="1" applyAlignment="1">
      <alignment horizontal="left" vertical="center" wrapText="1"/>
    </xf>
    <xf numFmtId="49" fontId="12" fillId="0" borderId="1" xfId="50" applyNumberFormat="1" applyFont="1" applyFill="1" applyBorder="1" applyAlignment="1">
      <alignment horizontal="left" vertical="center" wrapText="1"/>
    </xf>
    <xf numFmtId="49" fontId="13" fillId="0" borderId="1" xfId="50" applyNumberFormat="1" applyFont="1" applyFill="1" applyBorder="1" applyAlignment="1">
      <alignment horizontal="left" vertical="center" wrapText="1"/>
    </xf>
    <xf numFmtId="49" fontId="3" fillId="0" borderId="1" xfId="50" applyNumberFormat="1" applyFont="1" applyFill="1" applyBorder="1" applyAlignment="1">
      <alignment horizontal="center" vertical="center" wrapText="1"/>
    </xf>
    <xf numFmtId="49" fontId="14" fillId="0" borderId="1" xfId="50" applyNumberFormat="1" applyFont="1" applyFill="1" applyBorder="1" applyAlignment="1">
      <alignment horizontal="left" vertical="center" wrapText="1"/>
    </xf>
    <xf numFmtId="9" fontId="3" fillId="0" borderId="1"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49" fontId="5" fillId="0" borderId="1" xfId="50" applyNumberFormat="1" applyFont="1" applyFill="1" applyBorder="1" applyAlignment="1">
      <alignment horizontal="left" vertical="center" wrapText="1"/>
    </xf>
    <xf numFmtId="49" fontId="14" fillId="0" borderId="1" xfId="50" applyNumberFormat="1" applyFont="1" applyFill="1" applyBorder="1" applyAlignment="1">
      <alignment horizontal="left" vertical="center"/>
    </xf>
    <xf numFmtId="49" fontId="5" fillId="0" borderId="1" xfId="0" applyNumberFormat="1" applyFont="1" applyFill="1" applyBorder="1" applyAlignment="1">
      <alignment horizontal="center" vertical="center" wrapText="1"/>
    </xf>
    <xf numFmtId="0" fontId="15" fillId="0" borderId="8"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8"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18" fillId="0" borderId="0" xfId="0" applyFont="1">
      <alignment vertical="center"/>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1" xfId="50" applyNumberFormat="1" applyFont="1" applyFill="1" applyBorder="1" applyAlignment="1">
      <alignment horizontal="left" vertical="center"/>
    </xf>
    <xf numFmtId="49" fontId="5" fillId="0" borderId="1" xfId="5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9" fillId="0" borderId="0" xfId="0" applyFont="1" applyFill="1" applyBorder="1" applyAlignment="1">
      <alignment vertical="center"/>
    </xf>
    <xf numFmtId="10"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1" fontId="5" fillId="0" borderId="6" xfId="0" applyNumberFormat="1" applyFont="1" applyFill="1" applyBorder="1" applyAlignment="1">
      <alignment horizontal="center" vertical="center" wrapText="1"/>
    </xf>
    <xf numFmtId="0" fontId="18"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9" xfId="0" applyFont="1" applyFill="1" applyBorder="1" applyAlignment="1">
      <alignment horizontal="left" vertical="center"/>
    </xf>
    <xf numFmtId="0" fontId="23" fillId="0" borderId="9" xfId="0" applyFont="1" applyFill="1" applyBorder="1" applyAlignment="1">
      <alignment horizontal="left" vertical="center"/>
    </xf>
    <xf numFmtId="0" fontId="24"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12" fillId="0" borderId="3"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7" xfId="0" applyFont="1" applyFill="1" applyBorder="1" applyAlignment="1">
      <alignment horizontal="center" vertical="center"/>
    </xf>
    <xf numFmtId="0" fontId="3" fillId="0" borderId="10"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6" fillId="0" borderId="0" xfId="0" applyFont="1" applyFill="1" applyBorder="1" applyAlignment="1">
      <alignment horizontal="center"/>
    </xf>
    <xf numFmtId="0" fontId="27" fillId="0" borderId="0" xfId="0" applyFont="1" applyFill="1" applyBorder="1" applyAlignment="1"/>
    <xf numFmtId="0" fontId="12" fillId="0" borderId="0" xfId="0" applyFont="1" applyFill="1" applyBorder="1" applyAlignment="1"/>
    <xf numFmtId="0" fontId="14" fillId="0" borderId="0" xfId="0" applyFont="1" applyFill="1" applyBorder="1" applyAlignment="1">
      <alignment horizontal="left"/>
    </xf>
    <xf numFmtId="0" fontId="28" fillId="0" borderId="0" xfId="0" applyFont="1" applyFill="1" applyBorder="1" applyAlignment="1">
      <alignment horizontal="left"/>
    </xf>
    <xf numFmtId="0" fontId="12"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11" xfId="0" applyNumberFormat="1" applyFont="1" applyFill="1" applyBorder="1" applyAlignment="1">
      <alignment horizontal="center" vertical="center" shrinkToFit="1"/>
    </xf>
    <xf numFmtId="4" fontId="18" fillId="0" borderId="12" xfId="0" applyNumberFormat="1" applyFont="1" applyFill="1" applyBorder="1" applyAlignment="1">
      <alignment horizontal="center" vertical="center" shrinkToFit="1"/>
    </xf>
    <xf numFmtId="0" fontId="18" fillId="0" borderId="13"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4"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26"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18" fillId="0" borderId="12" xfId="0" applyNumberFormat="1" applyFont="1" applyFill="1" applyBorder="1" applyAlignment="1">
      <alignment horizontal="center" vertical="center" wrapText="1" shrinkToFit="1"/>
    </xf>
    <xf numFmtId="4" fontId="18" fillId="0" borderId="15"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4" fontId="18" fillId="0" borderId="6"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2" fillId="0" borderId="0" xfId="0" applyFont="1" applyFill="1" applyBorder="1" applyAlignment="1">
      <alignment horizontal="right"/>
    </xf>
    <xf numFmtId="0" fontId="18" fillId="0" borderId="1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4" xfId="0" applyNumberFormat="1" applyFont="1" applyFill="1" applyBorder="1" applyAlignment="1">
      <alignment horizontal="center" vertical="center" shrinkToFit="1"/>
    </xf>
    <xf numFmtId="0" fontId="29" fillId="0" borderId="0" xfId="0" applyFont="1" applyAlignment="1">
      <alignment horizontal="center" vertical="center"/>
    </xf>
    <xf numFmtId="0" fontId="14" fillId="0" borderId="0" xfId="0" applyFont="1" applyAlignment="1"/>
    <xf numFmtId="0" fontId="30" fillId="2" borderId="17" xfId="0" applyNumberFormat="1" applyFont="1" applyFill="1" applyBorder="1" applyAlignment="1">
      <alignment horizontal="center" vertical="center"/>
    </xf>
    <xf numFmtId="0" fontId="30" fillId="2" borderId="17" xfId="0" applyNumberFormat="1" applyFont="1" applyFill="1" applyBorder="1" applyAlignment="1">
      <alignment horizontal="left" vertical="center"/>
    </xf>
    <xf numFmtId="0" fontId="30" fillId="3" borderId="17" xfId="0" applyNumberFormat="1" applyFont="1" applyFill="1" applyBorder="1" applyAlignment="1">
      <alignment horizontal="center" vertical="center"/>
    </xf>
    <xf numFmtId="0" fontId="30" fillId="3" borderId="17" xfId="0" applyNumberFormat="1" applyFont="1" applyFill="1" applyBorder="1" applyAlignment="1">
      <alignment horizontal="right" vertical="center"/>
    </xf>
    <xf numFmtId="0" fontId="30" fillId="3" borderId="17" xfId="0" applyNumberFormat="1" applyFont="1" applyFill="1" applyBorder="1" applyAlignment="1">
      <alignment horizontal="left" vertical="center" wrapText="1"/>
    </xf>
    <xf numFmtId="0" fontId="31" fillId="0" borderId="0" xfId="0" applyFont="1" applyAlignment="1"/>
    <xf numFmtId="0" fontId="30" fillId="2" borderId="17" xfId="0" applyNumberFormat="1" applyFont="1" applyFill="1" applyBorder="1" applyAlignment="1">
      <alignment horizontal="center" vertical="center" wrapText="1"/>
    </xf>
    <xf numFmtId="0" fontId="32" fillId="2" borderId="17" xfId="0" applyNumberFormat="1" applyFont="1" applyFill="1" applyBorder="1" applyAlignment="1">
      <alignment horizontal="left" vertical="center" wrapText="1"/>
    </xf>
    <xf numFmtId="0" fontId="30" fillId="3" borderId="17" xfId="0" applyNumberFormat="1" applyFont="1" applyFill="1" applyBorder="1" applyAlignment="1">
      <alignment horizontal="center" vertical="center" wrapText="1"/>
    </xf>
    <xf numFmtId="0" fontId="30" fillId="2" borderId="17" xfId="0" applyNumberFormat="1" applyFont="1" applyFill="1" applyBorder="1" applyAlignment="1">
      <alignment horizontal="left" vertical="center" wrapText="1"/>
    </xf>
    <xf numFmtId="0" fontId="30" fillId="3" borderId="17" xfId="0" applyNumberFormat="1" applyFont="1" applyFill="1" applyBorder="1" applyAlignment="1">
      <alignment horizontal="right" vertical="center" wrapText="1"/>
    </xf>
    <xf numFmtId="177" fontId="30" fillId="3" borderId="17" xfId="0" applyNumberFormat="1" applyFont="1" applyFill="1" applyBorder="1" applyAlignment="1">
      <alignment horizontal="right" vertical="center" wrapText="1"/>
    </xf>
    <xf numFmtId="0" fontId="33" fillId="0" borderId="0" xfId="0" applyFont="1" applyAlignment="1">
      <alignment horizontal="center" vertical="center"/>
    </xf>
    <xf numFmtId="0" fontId="30" fillId="3" borderId="17" xfId="0" applyNumberFormat="1" applyFont="1" applyFill="1" applyBorder="1" applyAlignment="1">
      <alignment horizontal="left" vertical="center"/>
    </xf>
    <xf numFmtId="0" fontId="33" fillId="0" borderId="0" xfId="0" applyFont="1" applyAlignment="1"/>
    <xf numFmtId="0" fontId="3" fillId="0" borderId="0" xfId="0" applyFont="1" applyAlignment="1"/>
    <xf numFmtId="49" fontId="5" fillId="0" borderId="1" xfId="50" applyNumberFormat="1" applyFont="1" applyFill="1" applyBorder="1" applyAlignment="1" quotePrefix="1">
      <alignment horizontal="left" vertical="center" wrapText="1"/>
    </xf>
    <xf numFmtId="49" fontId="5" fillId="0" borderId="1" xfId="50" applyNumberFormat="1" applyFont="1" applyFill="1" applyBorder="1" applyAlignment="1" quotePrefix="1">
      <alignment horizontal="left" vertical="center"/>
    </xf>
    <xf numFmtId="49" fontId="3" fillId="0" borderId="1" xfId="50" applyNumberFormat="1" applyFont="1" applyFill="1" applyBorder="1" applyAlignment="1" quotePrefix="1">
      <alignment horizontal="left" vertical="center" wrapText="1"/>
    </xf>
    <xf numFmtId="49" fontId="3" fillId="0" borderId="1" xfId="50" applyNumberFormat="1" applyFont="1" applyFill="1" applyBorder="1" applyAlignment="1" quotePrefix="1">
      <alignment horizontal="left" vertical="center"/>
    </xf>
    <xf numFmtId="49" fontId="13" fillId="0" borderId="1" xfId="50" applyNumberFormat="1" applyFont="1" applyFill="1" applyBorder="1" applyAlignment="1" quotePrefix="1">
      <alignment horizontal="left" vertical="center" wrapText="1"/>
    </xf>
    <xf numFmtId="49" fontId="12" fillId="0" borderId="1" xfId="50" applyNumberFormat="1" applyFont="1" applyFill="1" applyBorder="1" applyAlignment="1" quotePrefix="1">
      <alignment horizontal="left" vertical="center" wrapText="1"/>
    </xf>
    <xf numFmtId="49" fontId="3" fillId="0" borderId="1" xfId="50" applyNumberFormat="1" applyFont="1" applyFill="1" applyBorder="1" applyAlignment="1" quotePrefix="1">
      <alignment horizontal="center" vertical="center" wrapText="1"/>
    </xf>
    <xf numFmtId="49" fontId="14" fillId="0" borderId="1" xfId="50" applyNumberFormat="1" applyFont="1" applyFill="1" applyBorder="1" applyAlignment="1" quotePrefix="1">
      <alignment horizontal="left" vertical="center" wrapText="1"/>
    </xf>
    <xf numFmtId="49" fontId="14" fillId="0" borderId="1" xfId="50" applyNumberFormat="1" applyFont="1" applyFill="1" applyBorder="1" applyAlignment="1" quotePrefix="1">
      <alignment horizontal="left" vertical="center"/>
    </xf>
    <xf numFmtId="0" fontId="3"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M25" sqref="M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6" t="s">
        <v>0</v>
      </c>
    </row>
    <row r="2" ht="14.25" spans="6:6">
      <c r="F2" s="143" t="s">
        <v>1</v>
      </c>
    </row>
    <row r="3" ht="14.25" spans="1:6">
      <c r="A3" s="143" t="s">
        <v>2</v>
      </c>
      <c r="F3" s="143" t="s">
        <v>3</v>
      </c>
    </row>
    <row r="4" ht="19.5" customHeight="1" spans="1:6">
      <c r="A4" s="144" t="s">
        <v>4</v>
      </c>
      <c r="B4" s="144"/>
      <c r="C4" s="144"/>
      <c r="D4" s="144" t="s">
        <v>5</v>
      </c>
      <c r="E4" s="144"/>
      <c r="F4" s="144"/>
    </row>
    <row r="5" ht="19.5" customHeight="1" spans="1:6">
      <c r="A5" s="144" t="s">
        <v>6</v>
      </c>
      <c r="B5" s="144" t="s">
        <v>7</v>
      </c>
      <c r="C5" s="144" t="s">
        <v>8</v>
      </c>
      <c r="D5" s="144" t="s">
        <v>9</v>
      </c>
      <c r="E5" s="144" t="s">
        <v>7</v>
      </c>
      <c r="F5" s="144" t="s">
        <v>8</v>
      </c>
    </row>
    <row r="6" ht="19.5" customHeight="1" spans="1:6">
      <c r="A6" s="144" t="s">
        <v>10</v>
      </c>
      <c r="B6" s="144"/>
      <c r="C6" s="144" t="s">
        <v>11</v>
      </c>
      <c r="D6" s="144" t="s">
        <v>10</v>
      </c>
      <c r="E6" s="144"/>
      <c r="F6" s="144" t="s">
        <v>12</v>
      </c>
    </row>
    <row r="7" ht="19.5" customHeight="1" spans="1:6">
      <c r="A7" s="145" t="s">
        <v>13</v>
      </c>
      <c r="B7" s="144" t="s">
        <v>11</v>
      </c>
      <c r="C7" s="147" t="s">
        <v>14</v>
      </c>
      <c r="D7" s="145" t="s">
        <v>15</v>
      </c>
      <c r="E7" s="144" t="s">
        <v>16</v>
      </c>
      <c r="F7" s="147"/>
    </row>
    <row r="8" ht="19.5" customHeight="1" spans="1:6">
      <c r="A8" s="145" t="s">
        <v>17</v>
      </c>
      <c r="B8" s="144" t="s">
        <v>12</v>
      </c>
      <c r="C8" s="147" t="s">
        <v>18</v>
      </c>
      <c r="D8" s="145" t="s">
        <v>19</v>
      </c>
      <c r="E8" s="144" t="s">
        <v>20</v>
      </c>
      <c r="F8" s="147"/>
    </row>
    <row r="9" ht="19.5" customHeight="1" spans="1:6">
      <c r="A9" s="145" t="s">
        <v>21</v>
      </c>
      <c r="B9" s="144" t="s">
        <v>22</v>
      </c>
      <c r="C9" s="147"/>
      <c r="D9" s="145" t="s">
        <v>23</v>
      </c>
      <c r="E9" s="144" t="s">
        <v>24</v>
      </c>
      <c r="F9" s="147"/>
    </row>
    <row r="10" ht="19.5" customHeight="1" spans="1:6">
      <c r="A10" s="145" t="s">
        <v>25</v>
      </c>
      <c r="B10" s="144" t="s">
        <v>26</v>
      </c>
      <c r="C10" s="147"/>
      <c r="D10" s="145" t="s">
        <v>27</v>
      </c>
      <c r="E10" s="144" t="s">
        <v>28</v>
      </c>
      <c r="F10" s="147"/>
    </row>
    <row r="11" ht="19.5" customHeight="1" spans="1:6">
      <c r="A11" s="145" t="s">
        <v>29</v>
      </c>
      <c r="B11" s="144" t="s">
        <v>30</v>
      </c>
      <c r="C11" s="147"/>
      <c r="D11" s="145" t="s">
        <v>31</v>
      </c>
      <c r="E11" s="144" t="s">
        <v>32</v>
      </c>
      <c r="F11" s="147"/>
    </row>
    <row r="12" ht="19.5" customHeight="1" spans="1:6">
      <c r="A12" s="145" t="s">
        <v>33</v>
      </c>
      <c r="B12" s="144" t="s">
        <v>34</v>
      </c>
      <c r="C12" s="147"/>
      <c r="D12" s="145" t="s">
        <v>35</v>
      </c>
      <c r="E12" s="144" t="s">
        <v>36</v>
      </c>
      <c r="F12" s="147"/>
    </row>
    <row r="13" ht="19.5" customHeight="1" spans="1:6">
      <c r="A13" s="145" t="s">
        <v>37</v>
      </c>
      <c r="B13" s="144" t="s">
        <v>38</v>
      </c>
      <c r="C13" s="147"/>
      <c r="D13" s="145" t="s">
        <v>39</v>
      </c>
      <c r="E13" s="144" t="s">
        <v>40</v>
      </c>
      <c r="F13" s="147"/>
    </row>
    <row r="14" ht="19.5" customHeight="1" spans="1:6">
      <c r="A14" s="145" t="s">
        <v>41</v>
      </c>
      <c r="B14" s="144" t="s">
        <v>42</v>
      </c>
      <c r="C14" s="147"/>
      <c r="D14" s="145" t="s">
        <v>43</v>
      </c>
      <c r="E14" s="144" t="s">
        <v>44</v>
      </c>
      <c r="F14" s="147" t="s">
        <v>45</v>
      </c>
    </row>
    <row r="15" ht="19.5" customHeight="1" spans="1:6">
      <c r="A15" s="145"/>
      <c r="B15" s="144" t="s">
        <v>46</v>
      </c>
      <c r="C15" s="147"/>
      <c r="D15" s="145" t="s">
        <v>47</v>
      </c>
      <c r="E15" s="144" t="s">
        <v>48</v>
      </c>
      <c r="F15" s="147" t="s">
        <v>49</v>
      </c>
    </row>
    <row r="16" ht="19.5" customHeight="1" spans="1:6">
      <c r="A16" s="145"/>
      <c r="B16" s="144" t="s">
        <v>50</v>
      </c>
      <c r="C16" s="147"/>
      <c r="D16" s="145" t="s">
        <v>51</v>
      </c>
      <c r="E16" s="144" t="s">
        <v>52</v>
      </c>
      <c r="F16" s="147"/>
    </row>
    <row r="17" ht="19.5" customHeight="1" spans="1:6">
      <c r="A17" s="145"/>
      <c r="B17" s="144" t="s">
        <v>53</v>
      </c>
      <c r="C17" s="147"/>
      <c r="D17" s="145" t="s">
        <v>54</v>
      </c>
      <c r="E17" s="144" t="s">
        <v>55</v>
      </c>
      <c r="F17" s="147" t="s">
        <v>18</v>
      </c>
    </row>
    <row r="18" ht="19.5" customHeight="1" spans="1:6">
      <c r="A18" s="145"/>
      <c r="B18" s="144" t="s">
        <v>56</v>
      </c>
      <c r="C18" s="147"/>
      <c r="D18" s="145" t="s">
        <v>57</v>
      </c>
      <c r="E18" s="144" t="s">
        <v>58</v>
      </c>
      <c r="F18" s="147" t="s">
        <v>59</v>
      </c>
    </row>
    <row r="19" ht="19.5" customHeight="1" spans="1:6">
      <c r="A19" s="145"/>
      <c r="B19" s="144" t="s">
        <v>60</v>
      </c>
      <c r="C19" s="147"/>
      <c r="D19" s="145" t="s">
        <v>61</v>
      </c>
      <c r="E19" s="144" t="s">
        <v>62</v>
      </c>
      <c r="F19" s="147"/>
    </row>
    <row r="20" ht="19.5" customHeight="1" spans="1:6">
      <c r="A20" s="145"/>
      <c r="B20" s="144" t="s">
        <v>63</v>
      </c>
      <c r="C20" s="147"/>
      <c r="D20" s="145" t="s">
        <v>64</v>
      </c>
      <c r="E20" s="144" t="s">
        <v>65</v>
      </c>
      <c r="F20" s="147"/>
    </row>
    <row r="21" ht="19.5" customHeight="1" spans="1:6">
      <c r="A21" s="145"/>
      <c r="B21" s="144" t="s">
        <v>66</v>
      </c>
      <c r="C21" s="147"/>
      <c r="D21" s="145" t="s">
        <v>67</v>
      </c>
      <c r="E21" s="144" t="s">
        <v>68</v>
      </c>
      <c r="F21" s="147"/>
    </row>
    <row r="22" ht="19.5" customHeight="1" spans="1:6">
      <c r="A22" s="145"/>
      <c r="B22" s="144" t="s">
        <v>69</v>
      </c>
      <c r="C22" s="147"/>
      <c r="D22" s="145" t="s">
        <v>70</v>
      </c>
      <c r="E22" s="144" t="s">
        <v>71</v>
      </c>
      <c r="F22" s="147"/>
    </row>
    <row r="23" ht="19.5" customHeight="1" spans="1:6">
      <c r="A23" s="145"/>
      <c r="B23" s="144" t="s">
        <v>72</v>
      </c>
      <c r="C23" s="147"/>
      <c r="D23" s="145" t="s">
        <v>73</v>
      </c>
      <c r="E23" s="144" t="s">
        <v>74</v>
      </c>
      <c r="F23" s="147"/>
    </row>
    <row r="24" ht="19.5" customHeight="1" spans="1:6">
      <c r="A24" s="145"/>
      <c r="B24" s="144" t="s">
        <v>75</v>
      </c>
      <c r="C24" s="147"/>
      <c r="D24" s="145" t="s">
        <v>76</v>
      </c>
      <c r="E24" s="144" t="s">
        <v>77</v>
      </c>
      <c r="F24" s="147"/>
    </row>
    <row r="25" ht="19.5" customHeight="1" spans="1:6">
      <c r="A25" s="145"/>
      <c r="B25" s="144" t="s">
        <v>78</v>
      </c>
      <c r="C25" s="147"/>
      <c r="D25" s="145" t="s">
        <v>79</v>
      </c>
      <c r="E25" s="144" t="s">
        <v>80</v>
      </c>
      <c r="F25" s="147" t="s">
        <v>81</v>
      </c>
    </row>
    <row r="26" ht="19.5" customHeight="1" spans="1:6">
      <c r="A26" s="145"/>
      <c r="B26" s="144" t="s">
        <v>82</v>
      </c>
      <c r="C26" s="147"/>
      <c r="D26" s="145" t="s">
        <v>83</v>
      </c>
      <c r="E26" s="144" t="s">
        <v>84</v>
      </c>
      <c r="F26" s="147"/>
    </row>
    <row r="27" ht="19.5" customHeight="1" spans="1:6">
      <c r="A27" s="145"/>
      <c r="B27" s="144" t="s">
        <v>85</v>
      </c>
      <c r="C27" s="147"/>
      <c r="D27" s="145" t="s">
        <v>86</v>
      </c>
      <c r="E27" s="144" t="s">
        <v>87</v>
      </c>
      <c r="F27" s="147"/>
    </row>
    <row r="28" ht="19.5" customHeight="1" spans="1:6">
      <c r="A28" s="145"/>
      <c r="B28" s="144" t="s">
        <v>88</v>
      </c>
      <c r="C28" s="147"/>
      <c r="D28" s="145" t="s">
        <v>89</v>
      </c>
      <c r="E28" s="144" t="s">
        <v>90</v>
      </c>
      <c r="F28" s="147"/>
    </row>
    <row r="29" ht="19.5" customHeight="1" spans="1:6">
      <c r="A29" s="145"/>
      <c r="B29" s="144" t="s">
        <v>91</v>
      </c>
      <c r="C29" s="147"/>
      <c r="D29" s="145" t="s">
        <v>92</v>
      </c>
      <c r="E29" s="144" t="s">
        <v>93</v>
      </c>
      <c r="F29" s="147"/>
    </row>
    <row r="30" ht="19.5" customHeight="1" spans="1:6">
      <c r="A30" s="144"/>
      <c r="B30" s="144" t="s">
        <v>94</v>
      </c>
      <c r="C30" s="147"/>
      <c r="D30" s="145" t="s">
        <v>95</v>
      </c>
      <c r="E30" s="144" t="s">
        <v>96</v>
      </c>
      <c r="F30" s="147"/>
    </row>
    <row r="31" ht="19.5" customHeight="1" spans="1:6">
      <c r="A31" s="144"/>
      <c r="B31" s="144" t="s">
        <v>97</v>
      </c>
      <c r="C31" s="147"/>
      <c r="D31" s="145" t="s">
        <v>98</v>
      </c>
      <c r="E31" s="144" t="s">
        <v>99</v>
      </c>
      <c r="F31" s="147"/>
    </row>
    <row r="32" ht="19.5" customHeight="1" spans="1:6">
      <c r="A32" s="144"/>
      <c r="B32" s="144" t="s">
        <v>100</v>
      </c>
      <c r="C32" s="147"/>
      <c r="D32" s="145" t="s">
        <v>101</v>
      </c>
      <c r="E32" s="144" t="s">
        <v>102</v>
      </c>
      <c r="F32" s="147"/>
    </row>
    <row r="33" ht="19.5" customHeight="1" spans="1:6">
      <c r="A33" s="144" t="s">
        <v>103</v>
      </c>
      <c r="B33" s="144" t="s">
        <v>104</v>
      </c>
      <c r="C33" s="147" t="s">
        <v>105</v>
      </c>
      <c r="D33" s="144" t="s">
        <v>106</v>
      </c>
      <c r="E33" s="144" t="s">
        <v>107</v>
      </c>
      <c r="F33" s="147" t="s">
        <v>105</v>
      </c>
    </row>
    <row r="34" ht="19.5" customHeight="1" spans="1:6">
      <c r="A34" s="145" t="s">
        <v>108</v>
      </c>
      <c r="B34" s="144" t="s">
        <v>109</v>
      </c>
      <c r="C34" s="147"/>
      <c r="D34" s="145" t="s">
        <v>110</v>
      </c>
      <c r="E34" s="144" t="s">
        <v>111</v>
      </c>
      <c r="F34" s="147"/>
    </row>
    <row r="35" ht="19.5" customHeight="1" spans="1:6">
      <c r="A35" s="145" t="s">
        <v>112</v>
      </c>
      <c r="B35" s="144" t="s">
        <v>113</v>
      </c>
      <c r="C35" s="147"/>
      <c r="D35" s="145" t="s">
        <v>114</v>
      </c>
      <c r="E35" s="144" t="s">
        <v>115</v>
      </c>
      <c r="F35" s="147"/>
    </row>
    <row r="36" ht="19.5" customHeight="1" spans="1:6">
      <c r="A36" s="144" t="s">
        <v>116</v>
      </c>
      <c r="B36" s="144" t="s">
        <v>117</v>
      </c>
      <c r="C36" s="147" t="s">
        <v>105</v>
      </c>
      <c r="D36" s="144" t="s">
        <v>116</v>
      </c>
      <c r="E36" s="144" t="s">
        <v>118</v>
      </c>
      <c r="F36" s="147" t="s">
        <v>105</v>
      </c>
    </row>
    <row r="37" ht="19.5" customHeight="1" spans="1:6">
      <c r="A37" s="157" t="s">
        <v>119</v>
      </c>
      <c r="B37" s="157"/>
      <c r="C37" s="157"/>
      <c r="D37" s="157"/>
      <c r="E37" s="157"/>
      <c r="F37" s="157"/>
    </row>
    <row r="38" ht="19.5" customHeight="1" spans="1:6">
      <c r="A38" s="157" t="s">
        <v>120</v>
      </c>
      <c r="B38" s="157"/>
      <c r="C38" s="157"/>
      <c r="D38" s="157"/>
      <c r="E38" s="157"/>
      <c r="F38" s="15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22" activePane="bottomRight" state="frozen"/>
      <selection/>
      <selection pane="topRight"/>
      <selection pane="bottomLeft"/>
      <selection pane="bottomRight" activeCell="I23" sqref="I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6" t="s">
        <v>121</v>
      </c>
    </row>
    <row r="2" ht="14.25" spans="12:12">
      <c r="L2" s="143" t="s">
        <v>122</v>
      </c>
    </row>
    <row r="3" ht="14.25" spans="1:12">
      <c r="A3" s="143" t="s">
        <v>2</v>
      </c>
      <c r="L3" s="143" t="s">
        <v>3</v>
      </c>
    </row>
    <row r="4" ht="19.5" customHeight="1" spans="1:12">
      <c r="A4" s="144" t="s">
        <v>6</v>
      </c>
      <c r="B4" s="144"/>
      <c r="C4" s="144"/>
      <c r="D4" s="144"/>
      <c r="E4" s="150" t="s">
        <v>103</v>
      </c>
      <c r="F4" s="150" t="s">
        <v>123</v>
      </c>
      <c r="G4" s="150" t="s">
        <v>124</v>
      </c>
      <c r="H4" s="150" t="s">
        <v>125</v>
      </c>
      <c r="I4" s="150"/>
      <c r="J4" s="150" t="s">
        <v>126</v>
      </c>
      <c r="K4" s="150" t="s">
        <v>127</v>
      </c>
      <c r="L4" s="150" t="s">
        <v>128</v>
      </c>
    </row>
    <row r="5" ht="19.5" customHeight="1" spans="1:12">
      <c r="A5" s="150" t="s">
        <v>129</v>
      </c>
      <c r="B5" s="150"/>
      <c r="C5" s="150"/>
      <c r="D5" s="144" t="s">
        <v>130</v>
      </c>
      <c r="E5" s="150"/>
      <c r="F5" s="150"/>
      <c r="G5" s="150"/>
      <c r="H5" s="150" t="s">
        <v>131</v>
      </c>
      <c r="I5" s="150" t="s">
        <v>132</v>
      </c>
      <c r="J5" s="150"/>
      <c r="K5" s="150"/>
      <c r="L5" s="150" t="s">
        <v>131</v>
      </c>
    </row>
    <row r="6" ht="19.5" customHeight="1" spans="1:12">
      <c r="A6" s="150"/>
      <c r="B6" s="150"/>
      <c r="C6" s="150"/>
      <c r="D6" s="144"/>
      <c r="E6" s="150"/>
      <c r="F6" s="150"/>
      <c r="G6" s="150"/>
      <c r="H6" s="150"/>
      <c r="I6" s="150"/>
      <c r="J6" s="150"/>
      <c r="K6" s="150"/>
      <c r="L6" s="150"/>
    </row>
    <row r="7" ht="19.5" customHeight="1" spans="1:12">
      <c r="A7" s="150"/>
      <c r="B7" s="150"/>
      <c r="C7" s="150"/>
      <c r="D7" s="144"/>
      <c r="E7" s="150"/>
      <c r="F7" s="150"/>
      <c r="G7" s="150"/>
      <c r="H7" s="150"/>
      <c r="I7" s="150"/>
      <c r="J7" s="150"/>
      <c r="K7" s="150"/>
      <c r="L7" s="150"/>
    </row>
    <row r="8" ht="19.5" customHeight="1" spans="1:12">
      <c r="A8" s="144" t="s">
        <v>133</v>
      </c>
      <c r="B8" s="144" t="s">
        <v>134</v>
      </c>
      <c r="C8" s="144" t="s">
        <v>135</v>
      </c>
      <c r="D8" s="144" t="s">
        <v>10</v>
      </c>
      <c r="E8" s="150" t="s">
        <v>11</v>
      </c>
      <c r="F8" s="150" t="s">
        <v>12</v>
      </c>
      <c r="G8" s="150" t="s">
        <v>22</v>
      </c>
      <c r="H8" s="150" t="s">
        <v>26</v>
      </c>
      <c r="I8" s="150" t="s">
        <v>30</v>
      </c>
      <c r="J8" s="150" t="s">
        <v>34</v>
      </c>
      <c r="K8" s="150" t="s">
        <v>38</v>
      </c>
      <c r="L8" s="150" t="s">
        <v>42</v>
      </c>
    </row>
    <row r="9" ht="19.5" customHeight="1" spans="1:12">
      <c r="A9" s="144"/>
      <c r="B9" s="144"/>
      <c r="C9" s="144"/>
      <c r="D9" s="144" t="s">
        <v>136</v>
      </c>
      <c r="E9" s="147" t="s">
        <v>105</v>
      </c>
      <c r="F9" s="147" t="s">
        <v>105</v>
      </c>
      <c r="G9" s="147"/>
      <c r="H9" s="147"/>
      <c r="I9" s="147"/>
      <c r="J9" s="147"/>
      <c r="K9" s="147"/>
      <c r="L9" s="147"/>
    </row>
    <row r="10" ht="19.5" customHeight="1" spans="1:12">
      <c r="A10" s="157" t="s">
        <v>137</v>
      </c>
      <c r="B10" s="157"/>
      <c r="C10" s="157"/>
      <c r="D10" s="157" t="s">
        <v>138</v>
      </c>
      <c r="E10" s="147" t="s">
        <v>45</v>
      </c>
      <c r="F10" s="147" t="s">
        <v>45</v>
      </c>
      <c r="G10" s="147"/>
      <c r="H10" s="147"/>
      <c r="I10" s="147"/>
      <c r="J10" s="147"/>
      <c r="K10" s="147"/>
      <c r="L10" s="147"/>
    </row>
    <row r="11" ht="19.5" customHeight="1" spans="1:12">
      <c r="A11" s="157" t="s">
        <v>139</v>
      </c>
      <c r="B11" s="157"/>
      <c r="C11" s="157"/>
      <c r="D11" s="157" t="s">
        <v>140</v>
      </c>
      <c r="E11" s="147" t="s">
        <v>141</v>
      </c>
      <c r="F11" s="147" t="s">
        <v>141</v>
      </c>
      <c r="G11" s="147"/>
      <c r="H11" s="147"/>
      <c r="I11" s="147"/>
      <c r="J11" s="147"/>
      <c r="K11" s="147"/>
      <c r="L11" s="147"/>
    </row>
    <row r="12" ht="19.5" customHeight="1" spans="1:12">
      <c r="A12" s="157" t="s">
        <v>142</v>
      </c>
      <c r="B12" s="157"/>
      <c r="C12" s="157"/>
      <c r="D12" s="157" t="s">
        <v>143</v>
      </c>
      <c r="E12" s="147" t="s">
        <v>144</v>
      </c>
      <c r="F12" s="147" t="s">
        <v>144</v>
      </c>
      <c r="G12" s="147"/>
      <c r="H12" s="147"/>
      <c r="I12" s="147"/>
      <c r="J12" s="147"/>
      <c r="K12" s="147"/>
      <c r="L12" s="147"/>
    </row>
    <row r="13" ht="19.5" customHeight="1" spans="1:12">
      <c r="A13" s="157" t="s">
        <v>145</v>
      </c>
      <c r="B13" s="157"/>
      <c r="C13" s="157"/>
      <c r="D13" s="157" t="s">
        <v>146</v>
      </c>
      <c r="E13" s="147" t="s">
        <v>147</v>
      </c>
      <c r="F13" s="147" t="s">
        <v>147</v>
      </c>
      <c r="G13" s="147"/>
      <c r="H13" s="147"/>
      <c r="I13" s="147"/>
      <c r="J13" s="147"/>
      <c r="K13" s="147"/>
      <c r="L13" s="147"/>
    </row>
    <row r="14" ht="19.5" customHeight="1" spans="1:12">
      <c r="A14" s="157" t="s">
        <v>148</v>
      </c>
      <c r="B14" s="157"/>
      <c r="C14" s="157"/>
      <c r="D14" s="157" t="s">
        <v>149</v>
      </c>
      <c r="E14" s="147" t="s">
        <v>150</v>
      </c>
      <c r="F14" s="147" t="s">
        <v>150</v>
      </c>
      <c r="G14" s="147"/>
      <c r="H14" s="147"/>
      <c r="I14" s="147"/>
      <c r="J14" s="147"/>
      <c r="K14" s="147"/>
      <c r="L14" s="147"/>
    </row>
    <row r="15" ht="19.5" customHeight="1" spans="1:12">
      <c r="A15" s="157" t="s">
        <v>151</v>
      </c>
      <c r="B15" s="157"/>
      <c r="C15" s="157"/>
      <c r="D15" s="157" t="s">
        <v>152</v>
      </c>
      <c r="E15" s="147" t="s">
        <v>153</v>
      </c>
      <c r="F15" s="147" t="s">
        <v>153</v>
      </c>
      <c r="G15" s="147"/>
      <c r="H15" s="147"/>
      <c r="I15" s="147"/>
      <c r="J15" s="147"/>
      <c r="K15" s="147"/>
      <c r="L15" s="147"/>
    </row>
    <row r="16" ht="19.5" customHeight="1" spans="1:12">
      <c r="A16" s="157" t="s">
        <v>154</v>
      </c>
      <c r="B16" s="157"/>
      <c r="C16" s="157"/>
      <c r="D16" s="157" t="s">
        <v>155</v>
      </c>
      <c r="E16" s="147" t="s">
        <v>153</v>
      </c>
      <c r="F16" s="147" t="s">
        <v>153</v>
      </c>
      <c r="G16" s="147"/>
      <c r="H16" s="147"/>
      <c r="I16" s="147"/>
      <c r="J16" s="147"/>
      <c r="K16" s="147"/>
      <c r="L16" s="147"/>
    </row>
    <row r="17" ht="19.5" customHeight="1" spans="1:12">
      <c r="A17" s="157" t="s">
        <v>156</v>
      </c>
      <c r="B17" s="157"/>
      <c r="C17" s="157"/>
      <c r="D17" s="157" t="s">
        <v>157</v>
      </c>
      <c r="E17" s="147" t="s">
        <v>49</v>
      </c>
      <c r="F17" s="147" t="s">
        <v>49</v>
      </c>
      <c r="G17" s="147"/>
      <c r="H17" s="147"/>
      <c r="I17" s="147"/>
      <c r="J17" s="147"/>
      <c r="K17" s="147"/>
      <c r="L17" s="147"/>
    </row>
    <row r="18" ht="19.5" customHeight="1" spans="1:12">
      <c r="A18" s="157" t="s">
        <v>158</v>
      </c>
      <c r="B18" s="157"/>
      <c r="C18" s="157"/>
      <c r="D18" s="157" t="s">
        <v>159</v>
      </c>
      <c r="E18" s="147" t="s">
        <v>49</v>
      </c>
      <c r="F18" s="147" t="s">
        <v>49</v>
      </c>
      <c r="G18" s="147"/>
      <c r="H18" s="147"/>
      <c r="I18" s="147"/>
      <c r="J18" s="147"/>
      <c r="K18" s="147"/>
      <c r="L18" s="147"/>
    </row>
    <row r="19" ht="19.5" customHeight="1" spans="1:12">
      <c r="A19" s="157" t="s">
        <v>160</v>
      </c>
      <c r="B19" s="157"/>
      <c r="C19" s="157"/>
      <c r="D19" s="157" t="s">
        <v>161</v>
      </c>
      <c r="E19" s="147" t="s">
        <v>162</v>
      </c>
      <c r="F19" s="147" t="s">
        <v>162</v>
      </c>
      <c r="G19" s="147"/>
      <c r="H19" s="147"/>
      <c r="I19" s="147"/>
      <c r="J19" s="147"/>
      <c r="K19" s="147"/>
      <c r="L19" s="147"/>
    </row>
    <row r="20" ht="19.5" customHeight="1" spans="1:12">
      <c r="A20" s="157" t="s">
        <v>163</v>
      </c>
      <c r="B20" s="157"/>
      <c r="C20" s="157"/>
      <c r="D20" s="157" t="s">
        <v>164</v>
      </c>
      <c r="E20" s="147" t="s">
        <v>165</v>
      </c>
      <c r="F20" s="147" t="s">
        <v>165</v>
      </c>
      <c r="G20" s="147"/>
      <c r="H20" s="147"/>
      <c r="I20" s="147"/>
      <c r="J20" s="147"/>
      <c r="K20" s="147"/>
      <c r="L20" s="147"/>
    </row>
    <row r="21" ht="19.5" customHeight="1" spans="1:12">
      <c r="A21" s="157" t="s">
        <v>166</v>
      </c>
      <c r="B21" s="157"/>
      <c r="C21" s="157"/>
      <c r="D21" s="157" t="s">
        <v>167</v>
      </c>
      <c r="E21" s="147" t="s">
        <v>168</v>
      </c>
      <c r="F21" s="147" t="s">
        <v>168</v>
      </c>
      <c r="G21" s="147"/>
      <c r="H21" s="147"/>
      <c r="I21" s="147"/>
      <c r="J21" s="147"/>
      <c r="K21" s="147"/>
      <c r="L21" s="147"/>
    </row>
    <row r="22" ht="19.5" customHeight="1" spans="1:12">
      <c r="A22" s="157" t="s">
        <v>169</v>
      </c>
      <c r="B22" s="157"/>
      <c r="C22" s="157"/>
      <c r="D22" s="157" t="s">
        <v>170</v>
      </c>
      <c r="E22" s="147" t="s">
        <v>18</v>
      </c>
      <c r="F22" s="147" t="s">
        <v>18</v>
      </c>
      <c r="G22" s="147"/>
      <c r="H22" s="147"/>
      <c r="I22" s="147"/>
      <c r="J22" s="147"/>
      <c r="K22" s="147"/>
      <c r="L22" s="147"/>
    </row>
    <row r="23" ht="19.5" customHeight="1" spans="1:12">
      <c r="A23" s="157" t="s">
        <v>171</v>
      </c>
      <c r="B23" s="157"/>
      <c r="C23" s="157"/>
      <c r="D23" s="157" t="s">
        <v>172</v>
      </c>
      <c r="E23" s="147" t="s">
        <v>18</v>
      </c>
      <c r="F23" s="147" t="s">
        <v>18</v>
      </c>
      <c r="G23" s="147"/>
      <c r="H23" s="147"/>
      <c r="I23" s="147"/>
      <c r="J23" s="147"/>
      <c r="K23" s="147"/>
      <c r="L23" s="147"/>
    </row>
    <row r="24" ht="19.5" customHeight="1" spans="1:12">
      <c r="A24" s="157" t="s">
        <v>173</v>
      </c>
      <c r="B24" s="157"/>
      <c r="C24" s="157"/>
      <c r="D24" s="157" t="s">
        <v>174</v>
      </c>
      <c r="E24" s="147" t="s">
        <v>18</v>
      </c>
      <c r="F24" s="147" t="s">
        <v>18</v>
      </c>
      <c r="G24" s="147"/>
      <c r="H24" s="147"/>
      <c r="I24" s="147"/>
      <c r="J24" s="147"/>
      <c r="K24" s="147"/>
      <c r="L24" s="147"/>
    </row>
    <row r="25" ht="19.5" customHeight="1" spans="1:12">
      <c r="A25" s="157" t="s">
        <v>175</v>
      </c>
      <c r="B25" s="157"/>
      <c r="C25" s="157"/>
      <c r="D25" s="157" t="s">
        <v>176</v>
      </c>
      <c r="E25" s="147" t="s">
        <v>59</v>
      </c>
      <c r="F25" s="147" t="s">
        <v>59</v>
      </c>
      <c r="G25" s="147"/>
      <c r="H25" s="147"/>
      <c r="I25" s="147"/>
      <c r="J25" s="147"/>
      <c r="K25" s="147"/>
      <c r="L25" s="147"/>
    </row>
    <row r="26" ht="19.5" customHeight="1" spans="1:12">
      <c r="A26" s="157" t="s">
        <v>177</v>
      </c>
      <c r="B26" s="157"/>
      <c r="C26" s="157"/>
      <c r="D26" s="157" t="s">
        <v>178</v>
      </c>
      <c r="E26" s="147" t="s">
        <v>59</v>
      </c>
      <c r="F26" s="147" t="s">
        <v>59</v>
      </c>
      <c r="G26" s="147"/>
      <c r="H26" s="147"/>
      <c r="I26" s="147"/>
      <c r="J26" s="147"/>
      <c r="K26" s="147"/>
      <c r="L26" s="147"/>
    </row>
    <row r="27" ht="19.5" customHeight="1" spans="1:12">
      <c r="A27" s="157" t="s">
        <v>179</v>
      </c>
      <c r="B27" s="157"/>
      <c r="C27" s="157"/>
      <c r="D27" s="157" t="s">
        <v>180</v>
      </c>
      <c r="E27" s="147" t="s">
        <v>181</v>
      </c>
      <c r="F27" s="147" t="s">
        <v>181</v>
      </c>
      <c r="G27" s="147"/>
      <c r="H27" s="147"/>
      <c r="I27" s="147"/>
      <c r="J27" s="147"/>
      <c r="K27" s="147"/>
      <c r="L27" s="147"/>
    </row>
    <row r="28" ht="19.5" customHeight="1" spans="1:12">
      <c r="A28" s="157" t="s">
        <v>182</v>
      </c>
      <c r="B28" s="157"/>
      <c r="C28" s="157"/>
      <c r="D28" s="157" t="s">
        <v>183</v>
      </c>
      <c r="E28" s="147" t="s">
        <v>184</v>
      </c>
      <c r="F28" s="147" t="s">
        <v>184</v>
      </c>
      <c r="G28" s="147"/>
      <c r="H28" s="147"/>
      <c r="I28" s="147"/>
      <c r="J28" s="147"/>
      <c r="K28" s="147"/>
      <c r="L28" s="147"/>
    </row>
    <row r="29" ht="19.5" customHeight="1" spans="1:12">
      <c r="A29" s="157" t="s">
        <v>185</v>
      </c>
      <c r="B29" s="157"/>
      <c r="C29" s="157"/>
      <c r="D29" s="157" t="s">
        <v>186</v>
      </c>
      <c r="E29" s="147" t="s">
        <v>187</v>
      </c>
      <c r="F29" s="147" t="s">
        <v>187</v>
      </c>
      <c r="G29" s="147"/>
      <c r="H29" s="147"/>
      <c r="I29" s="147"/>
      <c r="J29" s="147"/>
      <c r="K29" s="147"/>
      <c r="L29" s="147"/>
    </row>
    <row r="30" ht="19.5" customHeight="1" spans="1:12">
      <c r="A30" s="157" t="s">
        <v>188</v>
      </c>
      <c r="B30" s="157"/>
      <c r="C30" s="157"/>
      <c r="D30" s="157" t="s">
        <v>189</v>
      </c>
      <c r="E30" s="147" t="s">
        <v>190</v>
      </c>
      <c r="F30" s="147" t="s">
        <v>190</v>
      </c>
      <c r="G30" s="147"/>
      <c r="H30" s="147"/>
      <c r="I30" s="147"/>
      <c r="J30" s="147"/>
      <c r="K30" s="147"/>
      <c r="L30" s="147"/>
    </row>
    <row r="31" ht="19.5" customHeight="1" spans="1:12">
      <c r="A31" s="157" t="s">
        <v>191</v>
      </c>
      <c r="B31" s="157"/>
      <c r="C31" s="157"/>
      <c r="D31" s="157" t="s">
        <v>192</v>
      </c>
      <c r="E31" s="147" t="s">
        <v>193</v>
      </c>
      <c r="F31" s="147" t="s">
        <v>193</v>
      </c>
      <c r="G31" s="147"/>
      <c r="H31" s="147"/>
      <c r="I31" s="147"/>
      <c r="J31" s="147"/>
      <c r="K31" s="147"/>
      <c r="L31" s="147"/>
    </row>
    <row r="32" ht="19.5" customHeight="1" spans="1:12">
      <c r="A32" s="157" t="s">
        <v>194</v>
      </c>
      <c r="B32" s="157"/>
      <c r="C32" s="157"/>
      <c r="D32" s="157" t="s">
        <v>195</v>
      </c>
      <c r="E32" s="147" t="s">
        <v>196</v>
      </c>
      <c r="F32" s="147" t="s">
        <v>196</v>
      </c>
      <c r="G32" s="147"/>
      <c r="H32" s="147"/>
      <c r="I32" s="147"/>
      <c r="J32" s="147"/>
      <c r="K32" s="147"/>
      <c r="L32" s="147"/>
    </row>
    <row r="33" ht="19.5" customHeight="1" spans="1:12">
      <c r="A33" s="157" t="s">
        <v>197</v>
      </c>
      <c r="B33" s="157"/>
      <c r="C33" s="157"/>
      <c r="D33" s="157" t="s">
        <v>198</v>
      </c>
      <c r="E33" s="147" t="s">
        <v>199</v>
      </c>
      <c r="F33" s="147" t="s">
        <v>199</v>
      </c>
      <c r="G33" s="147"/>
      <c r="H33" s="147"/>
      <c r="I33" s="147"/>
      <c r="J33" s="147"/>
      <c r="K33" s="147"/>
      <c r="L33" s="147"/>
    </row>
    <row r="34" ht="19.5" customHeight="1" spans="1:12">
      <c r="A34" s="157" t="s">
        <v>200</v>
      </c>
      <c r="B34" s="157"/>
      <c r="C34" s="157"/>
      <c r="D34" s="157" t="s">
        <v>201</v>
      </c>
      <c r="E34" s="147" t="s">
        <v>202</v>
      </c>
      <c r="F34" s="147" t="s">
        <v>202</v>
      </c>
      <c r="G34" s="147"/>
      <c r="H34" s="147"/>
      <c r="I34" s="147"/>
      <c r="J34" s="147"/>
      <c r="K34" s="147"/>
      <c r="L34" s="147"/>
    </row>
    <row r="35" ht="19.5" customHeight="1" spans="1:12">
      <c r="A35" s="157" t="s">
        <v>203</v>
      </c>
      <c r="B35" s="157"/>
      <c r="C35" s="157"/>
      <c r="D35" s="157" t="s">
        <v>204</v>
      </c>
      <c r="E35" s="147" t="s">
        <v>81</v>
      </c>
      <c r="F35" s="147" t="s">
        <v>81</v>
      </c>
      <c r="G35" s="147"/>
      <c r="H35" s="147"/>
      <c r="I35" s="147"/>
      <c r="J35" s="147"/>
      <c r="K35" s="147"/>
      <c r="L35" s="147"/>
    </row>
    <row r="36" ht="19.5" customHeight="1" spans="1:12">
      <c r="A36" s="157" t="s">
        <v>205</v>
      </c>
      <c r="B36" s="157"/>
      <c r="C36" s="157"/>
      <c r="D36" s="157" t="s">
        <v>206</v>
      </c>
      <c r="E36" s="147" t="s">
        <v>81</v>
      </c>
      <c r="F36" s="147" t="s">
        <v>81</v>
      </c>
      <c r="G36" s="147"/>
      <c r="H36" s="147"/>
      <c r="I36" s="147"/>
      <c r="J36" s="147"/>
      <c r="K36" s="147"/>
      <c r="L36" s="147"/>
    </row>
    <row r="37" ht="19.5" customHeight="1" spans="1:12">
      <c r="A37" s="157" t="s">
        <v>207</v>
      </c>
      <c r="B37" s="157"/>
      <c r="C37" s="157"/>
      <c r="D37" s="157" t="s">
        <v>208</v>
      </c>
      <c r="E37" s="147" t="s">
        <v>81</v>
      </c>
      <c r="F37" s="147" t="s">
        <v>81</v>
      </c>
      <c r="G37" s="147"/>
      <c r="H37" s="147"/>
      <c r="I37" s="147"/>
      <c r="J37" s="147"/>
      <c r="K37" s="147"/>
      <c r="L37" s="147"/>
    </row>
    <row r="38" ht="19.5" customHeight="1" spans="1:12">
      <c r="A38" s="157" t="s">
        <v>209</v>
      </c>
      <c r="B38" s="157"/>
      <c r="C38" s="157"/>
      <c r="D38" s="157"/>
      <c r="E38" s="157"/>
      <c r="F38" s="157"/>
      <c r="G38" s="157"/>
      <c r="H38" s="157"/>
      <c r="I38" s="157"/>
      <c r="J38" s="157"/>
      <c r="K38" s="157"/>
      <c r="L38" s="157"/>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22" activePane="bottomRight" state="frozen"/>
      <selection/>
      <selection pane="topRight"/>
      <selection pane="bottomLeft"/>
      <selection pane="bottomRight" activeCell="G28" sqref="G28"/>
    </sheetView>
  </sheetViews>
  <sheetFormatPr defaultColWidth="9" defaultRowHeight="13.5"/>
  <cols>
    <col min="1" max="3" width="3.25" customWidth="1"/>
    <col min="4" max="4" width="32.75" customWidth="1"/>
    <col min="5" max="10" width="18.75" customWidth="1"/>
  </cols>
  <sheetData>
    <row r="1" ht="27" spans="6:6">
      <c r="F1" s="156" t="s">
        <v>210</v>
      </c>
    </row>
    <row r="2" ht="14.25" spans="10:10">
      <c r="J2" s="143" t="s">
        <v>211</v>
      </c>
    </row>
    <row r="3" ht="14.25" spans="1:10">
      <c r="A3" s="143" t="s">
        <v>2</v>
      </c>
      <c r="J3" s="143" t="s">
        <v>3</v>
      </c>
    </row>
    <row r="4" ht="19.5" customHeight="1" spans="1:10">
      <c r="A4" s="144" t="s">
        <v>6</v>
      </c>
      <c r="B4" s="144"/>
      <c r="C4" s="144"/>
      <c r="D4" s="144"/>
      <c r="E4" s="150" t="s">
        <v>106</v>
      </c>
      <c r="F4" s="150" t="s">
        <v>212</v>
      </c>
      <c r="G4" s="150" t="s">
        <v>213</v>
      </c>
      <c r="H4" s="150" t="s">
        <v>214</v>
      </c>
      <c r="I4" s="150" t="s">
        <v>215</v>
      </c>
      <c r="J4" s="150" t="s">
        <v>216</v>
      </c>
    </row>
    <row r="5" ht="19.5" customHeight="1" spans="1:10">
      <c r="A5" s="150" t="s">
        <v>129</v>
      </c>
      <c r="B5" s="150"/>
      <c r="C5" s="150"/>
      <c r="D5" s="144" t="s">
        <v>130</v>
      </c>
      <c r="E5" s="150"/>
      <c r="F5" s="150"/>
      <c r="G5" s="150"/>
      <c r="H5" s="150"/>
      <c r="I5" s="150"/>
      <c r="J5" s="150"/>
    </row>
    <row r="6" ht="19.5" customHeight="1" spans="1:10">
      <c r="A6" s="150"/>
      <c r="B6" s="150"/>
      <c r="C6" s="150"/>
      <c r="D6" s="144"/>
      <c r="E6" s="150"/>
      <c r="F6" s="150"/>
      <c r="G6" s="150"/>
      <c r="H6" s="150"/>
      <c r="I6" s="150"/>
      <c r="J6" s="150"/>
    </row>
    <row r="7" ht="19.5" customHeight="1" spans="1:10">
      <c r="A7" s="150"/>
      <c r="B7" s="150"/>
      <c r="C7" s="150"/>
      <c r="D7" s="144"/>
      <c r="E7" s="150"/>
      <c r="F7" s="150"/>
      <c r="G7" s="150"/>
      <c r="H7" s="150"/>
      <c r="I7" s="150"/>
      <c r="J7" s="150"/>
    </row>
    <row r="8" ht="19.5" customHeight="1" spans="1:10">
      <c r="A8" s="144" t="s">
        <v>133</v>
      </c>
      <c r="B8" s="144" t="s">
        <v>134</v>
      </c>
      <c r="C8" s="144" t="s">
        <v>135</v>
      </c>
      <c r="D8" s="144" t="s">
        <v>10</v>
      </c>
      <c r="E8" s="150" t="s">
        <v>11</v>
      </c>
      <c r="F8" s="150" t="s">
        <v>12</v>
      </c>
      <c r="G8" s="150" t="s">
        <v>22</v>
      </c>
      <c r="H8" s="150" t="s">
        <v>26</v>
      </c>
      <c r="I8" s="150" t="s">
        <v>30</v>
      </c>
      <c r="J8" s="150" t="s">
        <v>34</v>
      </c>
    </row>
    <row r="9" ht="19.5" customHeight="1" spans="1:10">
      <c r="A9" s="144"/>
      <c r="B9" s="144"/>
      <c r="C9" s="144"/>
      <c r="D9" s="144" t="s">
        <v>136</v>
      </c>
      <c r="E9" s="147" t="s">
        <v>105</v>
      </c>
      <c r="F9" s="147" t="s">
        <v>217</v>
      </c>
      <c r="G9" s="147" t="s">
        <v>218</v>
      </c>
      <c r="H9" s="147"/>
      <c r="I9" s="147"/>
      <c r="J9" s="147"/>
    </row>
    <row r="10" ht="19.5" customHeight="1" spans="1:10">
      <c r="A10" s="157" t="s">
        <v>137</v>
      </c>
      <c r="B10" s="157"/>
      <c r="C10" s="157"/>
      <c r="D10" s="157" t="s">
        <v>138</v>
      </c>
      <c r="E10" s="147" t="s">
        <v>45</v>
      </c>
      <c r="F10" s="147" t="s">
        <v>45</v>
      </c>
      <c r="G10" s="147"/>
      <c r="H10" s="147"/>
      <c r="I10" s="147"/>
      <c r="J10" s="147"/>
    </row>
    <row r="11" ht="19.5" customHeight="1" spans="1:10">
      <c r="A11" s="157" t="s">
        <v>139</v>
      </c>
      <c r="B11" s="157"/>
      <c r="C11" s="157"/>
      <c r="D11" s="157" t="s">
        <v>140</v>
      </c>
      <c r="E11" s="147" t="s">
        <v>141</v>
      </c>
      <c r="F11" s="147" t="s">
        <v>141</v>
      </c>
      <c r="G11" s="147"/>
      <c r="H11" s="147"/>
      <c r="I11" s="147"/>
      <c r="J11" s="147"/>
    </row>
    <row r="12" ht="19.5" customHeight="1" spans="1:10">
      <c r="A12" s="157" t="s">
        <v>142</v>
      </c>
      <c r="B12" s="157"/>
      <c r="C12" s="157"/>
      <c r="D12" s="157" t="s">
        <v>143</v>
      </c>
      <c r="E12" s="147" t="s">
        <v>144</v>
      </c>
      <c r="F12" s="147" t="s">
        <v>144</v>
      </c>
      <c r="G12" s="147"/>
      <c r="H12" s="147"/>
      <c r="I12" s="147"/>
      <c r="J12" s="147"/>
    </row>
    <row r="13" ht="19.5" customHeight="1" spans="1:10">
      <c r="A13" s="157" t="s">
        <v>145</v>
      </c>
      <c r="B13" s="157"/>
      <c r="C13" s="157"/>
      <c r="D13" s="157" t="s">
        <v>146</v>
      </c>
      <c r="E13" s="147" t="s">
        <v>147</v>
      </c>
      <c r="F13" s="147" t="s">
        <v>147</v>
      </c>
      <c r="G13" s="147"/>
      <c r="H13" s="147"/>
      <c r="I13" s="147"/>
      <c r="J13" s="147"/>
    </row>
    <row r="14" ht="19.5" customHeight="1" spans="1:10">
      <c r="A14" s="157" t="s">
        <v>148</v>
      </c>
      <c r="B14" s="157"/>
      <c r="C14" s="157"/>
      <c r="D14" s="157" t="s">
        <v>149</v>
      </c>
      <c r="E14" s="147" t="s">
        <v>150</v>
      </c>
      <c r="F14" s="147" t="s">
        <v>150</v>
      </c>
      <c r="G14" s="147"/>
      <c r="H14" s="147"/>
      <c r="I14" s="147"/>
      <c r="J14" s="147"/>
    </row>
    <row r="15" ht="19.5" customHeight="1" spans="1:10">
      <c r="A15" s="157" t="s">
        <v>151</v>
      </c>
      <c r="B15" s="157"/>
      <c r="C15" s="157"/>
      <c r="D15" s="157" t="s">
        <v>152</v>
      </c>
      <c r="E15" s="147" t="s">
        <v>153</v>
      </c>
      <c r="F15" s="147" t="s">
        <v>153</v>
      </c>
      <c r="G15" s="147"/>
      <c r="H15" s="147"/>
      <c r="I15" s="147"/>
      <c r="J15" s="147"/>
    </row>
    <row r="16" ht="19.5" customHeight="1" spans="1:10">
      <c r="A16" s="157" t="s">
        <v>154</v>
      </c>
      <c r="B16" s="157"/>
      <c r="C16" s="157"/>
      <c r="D16" s="157" t="s">
        <v>155</v>
      </c>
      <c r="E16" s="147" t="s">
        <v>153</v>
      </c>
      <c r="F16" s="147" t="s">
        <v>153</v>
      </c>
      <c r="G16" s="147"/>
      <c r="H16" s="147"/>
      <c r="I16" s="147"/>
      <c r="J16" s="147"/>
    </row>
    <row r="17" ht="19.5" customHeight="1" spans="1:10">
      <c r="A17" s="157" t="s">
        <v>156</v>
      </c>
      <c r="B17" s="157"/>
      <c r="C17" s="157"/>
      <c r="D17" s="157" t="s">
        <v>157</v>
      </c>
      <c r="E17" s="147" t="s">
        <v>49</v>
      </c>
      <c r="F17" s="147" t="s">
        <v>49</v>
      </c>
      <c r="G17" s="147"/>
      <c r="H17" s="147"/>
      <c r="I17" s="147"/>
      <c r="J17" s="147"/>
    </row>
    <row r="18" ht="19.5" customHeight="1" spans="1:10">
      <c r="A18" s="157" t="s">
        <v>158</v>
      </c>
      <c r="B18" s="157"/>
      <c r="C18" s="157"/>
      <c r="D18" s="157" t="s">
        <v>159</v>
      </c>
      <c r="E18" s="147" t="s">
        <v>49</v>
      </c>
      <c r="F18" s="147" t="s">
        <v>49</v>
      </c>
      <c r="G18" s="147"/>
      <c r="H18" s="147"/>
      <c r="I18" s="147"/>
      <c r="J18" s="147"/>
    </row>
    <row r="19" ht="19.5" customHeight="1" spans="1:10">
      <c r="A19" s="157" t="s">
        <v>160</v>
      </c>
      <c r="B19" s="157"/>
      <c r="C19" s="157"/>
      <c r="D19" s="157" t="s">
        <v>161</v>
      </c>
      <c r="E19" s="147" t="s">
        <v>162</v>
      </c>
      <c r="F19" s="147" t="s">
        <v>162</v>
      </c>
      <c r="G19" s="147"/>
      <c r="H19" s="147"/>
      <c r="I19" s="147"/>
      <c r="J19" s="147"/>
    </row>
    <row r="20" ht="19.5" customHeight="1" spans="1:10">
      <c r="A20" s="157" t="s">
        <v>163</v>
      </c>
      <c r="B20" s="157"/>
      <c r="C20" s="157"/>
      <c r="D20" s="157" t="s">
        <v>164</v>
      </c>
      <c r="E20" s="147" t="s">
        <v>165</v>
      </c>
      <c r="F20" s="147" t="s">
        <v>165</v>
      </c>
      <c r="G20" s="147"/>
      <c r="H20" s="147"/>
      <c r="I20" s="147"/>
      <c r="J20" s="147"/>
    </row>
    <row r="21" ht="19.5" customHeight="1" spans="1:10">
      <c r="A21" s="157" t="s">
        <v>166</v>
      </c>
      <c r="B21" s="157"/>
      <c r="C21" s="157"/>
      <c r="D21" s="157" t="s">
        <v>167</v>
      </c>
      <c r="E21" s="147" t="s">
        <v>168</v>
      </c>
      <c r="F21" s="147" t="s">
        <v>168</v>
      </c>
      <c r="G21" s="147"/>
      <c r="H21" s="147"/>
      <c r="I21" s="147"/>
      <c r="J21" s="147"/>
    </row>
    <row r="22" ht="19.5" customHeight="1" spans="1:10">
      <c r="A22" s="157" t="s">
        <v>169</v>
      </c>
      <c r="B22" s="157"/>
      <c r="C22" s="157"/>
      <c r="D22" s="157" t="s">
        <v>170</v>
      </c>
      <c r="E22" s="147" t="s">
        <v>18</v>
      </c>
      <c r="F22" s="147"/>
      <c r="G22" s="147" t="s">
        <v>18</v>
      </c>
      <c r="H22" s="147"/>
      <c r="I22" s="147"/>
      <c r="J22" s="147"/>
    </row>
    <row r="23" ht="19.5" customHeight="1" spans="1:10">
      <c r="A23" s="157" t="s">
        <v>171</v>
      </c>
      <c r="B23" s="157"/>
      <c r="C23" s="157"/>
      <c r="D23" s="157" t="s">
        <v>172</v>
      </c>
      <c r="E23" s="147" t="s">
        <v>18</v>
      </c>
      <c r="F23" s="147"/>
      <c r="G23" s="147" t="s">
        <v>18</v>
      </c>
      <c r="H23" s="147"/>
      <c r="I23" s="147"/>
      <c r="J23" s="147"/>
    </row>
    <row r="24" ht="19.5" customHeight="1" spans="1:10">
      <c r="A24" s="157" t="s">
        <v>173</v>
      </c>
      <c r="B24" s="157"/>
      <c r="C24" s="157"/>
      <c r="D24" s="157" t="s">
        <v>174</v>
      </c>
      <c r="E24" s="147" t="s">
        <v>18</v>
      </c>
      <c r="F24" s="147"/>
      <c r="G24" s="147" t="s">
        <v>18</v>
      </c>
      <c r="H24" s="147"/>
      <c r="I24" s="147"/>
      <c r="J24" s="147"/>
    </row>
    <row r="25" ht="19.5" customHeight="1" spans="1:10">
      <c r="A25" s="157" t="s">
        <v>175</v>
      </c>
      <c r="B25" s="157"/>
      <c r="C25" s="157"/>
      <c r="D25" s="157" t="s">
        <v>176</v>
      </c>
      <c r="E25" s="147" t="s">
        <v>59</v>
      </c>
      <c r="F25" s="147" t="s">
        <v>219</v>
      </c>
      <c r="G25" s="147" t="s">
        <v>220</v>
      </c>
      <c r="H25" s="147"/>
      <c r="I25" s="147"/>
      <c r="J25" s="147"/>
    </row>
    <row r="26" ht="19.5" customHeight="1" spans="1:10">
      <c r="A26" s="157" t="s">
        <v>177</v>
      </c>
      <c r="B26" s="157"/>
      <c r="C26" s="157"/>
      <c r="D26" s="157" t="s">
        <v>178</v>
      </c>
      <c r="E26" s="147" t="s">
        <v>59</v>
      </c>
      <c r="F26" s="147" t="s">
        <v>219</v>
      </c>
      <c r="G26" s="147" t="s">
        <v>220</v>
      </c>
      <c r="H26" s="147"/>
      <c r="I26" s="147"/>
      <c r="J26" s="147"/>
    </row>
    <row r="27" ht="19.5" customHeight="1" spans="1:10">
      <c r="A27" s="157" t="s">
        <v>179</v>
      </c>
      <c r="B27" s="157"/>
      <c r="C27" s="157"/>
      <c r="D27" s="157" t="s">
        <v>180</v>
      </c>
      <c r="E27" s="147" t="s">
        <v>181</v>
      </c>
      <c r="F27" s="147" t="s">
        <v>221</v>
      </c>
      <c r="G27" s="147" t="s">
        <v>222</v>
      </c>
      <c r="H27" s="147"/>
      <c r="I27" s="147"/>
      <c r="J27" s="147"/>
    </row>
    <row r="28" ht="19.5" customHeight="1" spans="1:10">
      <c r="A28" s="157" t="s">
        <v>182</v>
      </c>
      <c r="B28" s="157"/>
      <c r="C28" s="157"/>
      <c r="D28" s="157" t="s">
        <v>183</v>
      </c>
      <c r="E28" s="147" t="s">
        <v>184</v>
      </c>
      <c r="F28" s="147"/>
      <c r="G28" s="147" t="s">
        <v>184</v>
      </c>
      <c r="H28" s="147"/>
      <c r="I28" s="147"/>
      <c r="J28" s="147"/>
    </row>
    <row r="29" ht="19.5" customHeight="1" spans="1:10">
      <c r="A29" s="157" t="s">
        <v>185</v>
      </c>
      <c r="B29" s="157"/>
      <c r="C29" s="157"/>
      <c r="D29" s="157" t="s">
        <v>186</v>
      </c>
      <c r="E29" s="147" t="s">
        <v>187</v>
      </c>
      <c r="F29" s="147"/>
      <c r="G29" s="147" t="s">
        <v>187</v>
      </c>
      <c r="H29" s="147"/>
      <c r="I29" s="147"/>
      <c r="J29" s="147"/>
    </row>
    <row r="30" ht="19.5" customHeight="1" spans="1:10">
      <c r="A30" s="157" t="s">
        <v>188</v>
      </c>
      <c r="B30" s="157"/>
      <c r="C30" s="157"/>
      <c r="D30" s="157" t="s">
        <v>189</v>
      </c>
      <c r="E30" s="147" t="s">
        <v>190</v>
      </c>
      <c r="F30" s="147"/>
      <c r="G30" s="147" t="s">
        <v>190</v>
      </c>
      <c r="H30" s="147"/>
      <c r="I30" s="147"/>
      <c r="J30" s="147"/>
    </row>
    <row r="31" ht="19.5" customHeight="1" spans="1:10">
      <c r="A31" s="157" t="s">
        <v>191</v>
      </c>
      <c r="B31" s="157"/>
      <c r="C31" s="157"/>
      <c r="D31" s="157" t="s">
        <v>192</v>
      </c>
      <c r="E31" s="147" t="s">
        <v>193</v>
      </c>
      <c r="F31" s="147"/>
      <c r="G31" s="147" t="s">
        <v>193</v>
      </c>
      <c r="H31" s="147"/>
      <c r="I31" s="147"/>
      <c r="J31" s="147"/>
    </row>
    <row r="32" ht="19.5" customHeight="1" spans="1:10">
      <c r="A32" s="157" t="s">
        <v>194</v>
      </c>
      <c r="B32" s="157"/>
      <c r="C32" s="157"/>
      <c r="D32" s="157" t="s">
        <v>195</v>
      </c>
      <c r="E32" s="147" t="s">
        <v>196</v>
      </c>
      <c r="F32" s="147" t="s">
        <v>196</v>
      </c>
      <c r="G32" s="147"/>
      <c r="H32" s="147"/>
      <c r="I32" s="147"/>
      <c r="J32" s="147"/>
    </row>
    <row r="33" ht="19.5" customHeight="1" spans="1:10">
      <c r="A33" s="157" t="s">
        <v>197</v>
      </c>
      <c r="B33" s="157"/>
      <c r="C33" s="157"/>
      <c r="D33" s="157" t="s">
        <v>198</v>
      </c>
      <c r="E33" s="147" t="s">
        <v>199</v>
      </c>
      <c r="F33" s="147"/>
      <c r="G33" s="147" t="s">
        <v>199</v>
      </c>
      <c r="H33" s="147"/>
      <c r="I33" s="147"/>
      <c r="J33" s="147"/>
    </row>
    <row r="34" ht="19.5" customHeight="1" spans="1:10">
      <c r="A34" s="157" t="s">
        <v>200</v>
      </c>
      <c r="B34" s="157"/>
      <c r="C34" s="157"/>
      <c r="D34" s="157" t="s">
        <v>201</v>
      </c>
      <c r="E34" s="147" t="s">
        <v>202</v>
      </c>
      <c r="F34" s="147"/>
      <c r="G34" s="147" t="s">
        <v>202</v>
      </c>
      <c r="H34" s="147"/>
      <c r="I34" s="147"/>
      <c r="J34" s="147"/>
    </row>
    <row r="35" ht="19.5" customHeight="1" spans="1:10">
      <c r="A35" s="157" t="s">
        <v>203</v>
      </c>
      <c r="B35" s="157"/>
      <c r="C35" s="157"/>
      <c r="D35" s="157" t="s">
        <v>204</v>
      </c>
      <c r="E35" s="147" t="s">
        <v>81</v>
      </c>
      <c r="F35" s="147" t="s">
        <v>81</v>
      </c>
      <c r="G35" s="147"/>
      <c r="H35" s="147"/>
      <c r="I35" s="147"/>
      <c r="J35" s="147"/>
    </row>
    <row r="36" ht="19.5" customHeight="1" spans="1:10">
      <c r="A36" s="157" t="s">
        <v>205</v>
      </c>
      <c r="B36" s="157"/>
      <c r="C36" s="157"/>
      <c r="D36" s="157" t="s">
        <v>206</v>
      </c>
      <c r="E36" s="147" t="s">
        <v>81</v>
      </c>
      <c r="F36" s="147" t="s">
        <v>81</v>
      </c>
      <c r="G36" s="147"/>
      <c r="H36" s="147"/>
      <c r="I36" s="147"/>
      <c r="J36" s="147"/>
    </row>
    <row r="37" ht="19.5" customHeight="1" spans="1:10">
      <c r="A37" s="157" t="s">
        <v>207</v>
      </c>
      <c r="B37" s="157"/>
      <c r="C37" s="157"/>
      <c r="D37" s="157" t="s">
        <v>208</v>
      </c>
      <c r="E37" s="147" t="s">
        <v>81</v>
      </c>
      <c r="F37" s="147" t="s">
        <v>81</v>
      </c>
      <c r="G37" s="147"/>
      <c r="H37" s="147"/>
      <c r="I37" s="147"/>
      <c r="J37" s="147"/>
    </row>
    <row r="38" ht="19.5" customHeight="1" spans="1:10">
      <c r="A38" s="157" t="s">
        <v>223</v>
      </c>
      <c r="B38" s="157"/>
      <c r="C38" s="157"/>
      <c r="D38" s="157"/>
      <c r="E38" s="157"/>
      <c r="F38" s="157"/>
      <c r="G38" s="157"/>
      <c r="H38" s="157"/>
      <c r="I38" s="157"/>
      <c r="J38" s="157"/>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I16" sqref="I1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6" t="s">
        <v>224</v>
      </c>
    </row>
    <row r="2" ht="14.25" spans="9:9">
      <c r="I2" s="143" t="s">
        <v>225</v>
      </c>
    </row>
    <row r="3" ht="14.25" spans="1:9">
      <c r="A3" s="143" t="s">
        <v>2</v>
      </c>
      <c r="I3" s="143" t="s">
        <v>3</v>
      </c>
    </row>
    <row r="4" ht="19.5" customHeight="1" spans="1:9">
      <c r="A4" s="144" t="s">
        <v>226</v>
      </c>
      <c r="B4" s="144"/>
      <c r="C4" s="144"/>
      <c r="D4" s="144" t="s">
        <v>227</v>
      </c>
      <c r="E4" s="144"/>
      <c r="F4" s="144"/>
      <c r="G4" s="144"/>
      <c r="H4" s="144"/>
      <c r="I4" s="144"/>
    </row>
    <row r="5" ht="19.5" customHeight="1" spans="1:9">
      <c r="A5" s="150" t="s">
        <v>228</v>
      </c>
      <c r="B5" s="150" t="s">
        <v>7</v>
      </c>
      <c r="C5" s="150" t="s">
        <v>229</v>
      </c>
      <c r="D5" s="150" t="s">
        <v>230</v>
      </c>
      <c r="E5" s="150" t="s">
        <v>7</v>
      </c>
      <c r="F5" s="144" t="s">
        <v>136</v>
      </c>
      <c r="G5" s="150" t="s">
        <v>231</v>
      </c>
      <c r="H5" s="150" t="s">
        <v>232</v>
      </c>
      <c r="I5" s="150" t="s">
        <v>233</v>
      </c>
    </row>
    <row r="6" ht="19.5" customHeight="1" spans="1:9">
      <c r="A6" s="150"/>
      <c r="B6" s="150"/>
      <c r="C6" s="150"/>
      <c r="D6" s="150"/>
      <c r="E6" s="150"/>
      <c r="F6" s="144" t="s">
        <v>131</v>
      </c>
      <c r="G6" s="150" t="s">
        <v>231</v>
      </c>
      <c r="H6" s="150"/>
      <c r="I6" s="150"/>
    </row>
    <row r="7" ht="19.5" customHeight="1" spans="1:9">
      <c r="A7" s="144" t="s">
        <v>234</v>
      </c>
      <c r="B7" s="144"/>
      <c r="C7" s="144" t="s">
        <v>11</v>
      </c>
      <c r="D7" s="144" t="s">
        <v>234</v>
      </c>
      <c r="E7" s="144"/>
      <c r="F7" s="144" t="s">
        <v>12</v>
      </c>
      <c r="G7" s="144" t="s">
        <v>22</v>
      </c>
      <c r="H7" s="144" t="s">
        <v>26</v>
      </c>
      <c r="I7" s="144" t="s">
        <v>30</v>
      </c>
    </row>
    <row r="8" ht="19.5" customHeight="1" spans="1:9">
      <c r="A8" s="145" t="s">
        <v>235</v>
      </c>
      <c r="B8" s="144" t="s">
        <v>11</v>
      </c>
      <c r="C8" s="147" t="s">
        <v>14</v>
      </c>
      <c r="D8" s="145" t="s">
        <v>15</v>
      </c>
      <c r="E8" s="144" t="s">
        <v>24</v>
      </c>
      <c r="F8" s="147"/>
      <c r="G8" s="147"/>
      <c r="H8" s="147"/>
      <c r="I8" s="147"/>
    </row>
    <row r="9" ht="19.5" customHeight="1" spans="1:9">
      <c r="A9" s="145" t="s">
        <v>236</v>
      </c>
      <c r="B9" s="144" t="s">
        <v>12</v>
      </c>
      <c r="C9" s="147" t="s">
        <v>18</v>
      </c>
      <c r="D9" s="145" t="s">
        <v>19</v>
      </c>
      <c r="E9" s="144" t="s">
        <v>28</v>
      </c>
      <c r="F9" s="147"/>
      <c r="G9" s="147"/>
      <c r="H9" s="147"/>
      <c r="I9" s="147"/>
    </row>
    <row r="10" ht="19.5" customHeight="1" spans="1:9">
      <c r="A10" s="145" t="s">
        <v>237</v>
      </c>
      <c r="B10" s="144" t="s">
        <v>22</v>
      </c>
      <c r="C10" s="147"/>
      <c r="D10" s="145" t="s">
        <v>23</v>
      </c>
      <c r="E10" s="144" t="s">
        <v>32</v>
      </c>
      <c r="F10" s="147"/>
      <c r="G10" s="147"/>
      <c r="H10" s="147"/>
      <c r="I10" s="147"/>
    </row>
    <row r="11" ht="19.5" customHeight="1" spans="1:9">
      <c r="A11" s="145"/>
      <c r="B11" s="144" t="s">
        <v>26</v>
      </c>
      <c r="C11" s="147"/>
      <c r="D11" s="145" t="s">
        <v>27</v>
      </c>
      <c r="E11" s="144" t="s">
        <v>36</v>
      </c>
      <c r="F11" s="147"/>
      <c r="G11" s="147"/>
      <c r="H11" s="147"/>
      <c r="I11" s="147"/>
    </row>
    <row r="12" ht="19.5" customHeight="1" spans="1:9">
      <c r="A12" s="145"/>
      <c r="B12" s="144" t="s">
        <v>30</v>
      </c>
      <c r="C12" s="147"/>
      <c r="D12" s="145" t="s">
        <v>31</v>
      </c>
      <c r="E12" s="144" t="s">
        <v>40</v>
      </c>
      <c r="F12" s="147"/>
      <c r="G12" s="147"/>
      <c r="H12" s="147"/>
      <c r="I12" s="147"/>
    </row>
    <row r="13" ht="19.5" customHeight="1" spans="1:9">
      <c r="A13" s="145"/>
      <c r="B13" s="144" t="s">
        <v>34</v>
      </c>
      <c r="C13" s="147"/>
      <c r="D13" s="145" t="s">
        <v>35</v>
      </c>
      <c r="E13" s="144" t="s">
        <v>44</v>
      </c>
      <c r="F13" s="147"/>
      <c r="G13" s="147"/>
      <c r="H13" s="147"/>
      <c r="I13" s="147"/>
    </row>
    <row r="14" ht="19.5" customHeight="1" spans="1:9">
      <c r="A14" s="145"/>
      <c r="B14" s="144" t="s">
        <v>38</v>
      </c>
      <c r="C14" s="147"/>
      <c r="D14" s="145" t="s">
        <v>39</v>
      </c>
      <c r="E14" s="144" t="s">
        <v>48</v>
      </c>
      <c r="F14" s="147"/>
      <c r="G14" s="147"/>
      <c r="H14" s="147"/>
      <c r="I14" s="147"/>
    </row>
    <row r="15" ht="19.5" customHeight="1" spans="1:9">
      <c r="A15" s="145"/>
      <c r="B15" s="144" t="s">
        <v>42</v>
      </c>
      <c r="C15" s="147"/>
      <c r="D15" s="145" t="s">
        <v>43</v>
      </c>
      <c r="E15" s="144" t="s">
        <v>52</v>
      </c>
      <c r="F15" s="147" t="s">
        <v>45</v>
      </c>
      <c r="G15" s="147" t="s">
        <v>45</v>
      </c>
      <c r="H15" s="147"/>
      <c r="I15" s="147"/>
    </row>
    <row r="16" ht="19.5" customHeight="1" spans="1:9">
      <c r="A16" s="145"/>
      <c r="B16" s="144" t="s">
        <v>46</v>
      </c>
      <c r="C16" s="147"/>
      <c r="D16" s="145" t="s">
        <v>47</v>
      </c>
      <c r="E16" s="144" t="s">
        <v>55</v>
      </c>
      <c r="F16" s="147" t="s">
        <v>49</v>
      </c>
      <c r="G16" s="147" t="s">
        <v>49</v>
      </c>
      <c r="H16" s="147"/>
      <c r="I16" s="147"/>
    </row>
    <row r="17" ht="19.5" customHeight="1" spans="1:9">
      <c r="A17" s="145"/>
      <c r="B17" s="144" t="s">
        <v>50</v>
      </c>
      <c r="C17" s="147"/>
      <c r="D17" s="145" t="s">
        <v>51</v>
      </c>
      <c r="E17" s="144" t="s">
        <v>58</v>
      </c>
      <c r="F17" s="147"/>
      <c r="G17" s="147"/>
      <c r="H17" s="147"/>
      <c r="I17" s="147"/>
    </row>
    <row r="18" ht="19.5" customHeight="1" spans="1:9">
      <c r="A18" s="145"/>
      <c r="B18" s="144" t="s">
        <v>53</v>
      </c>
      <c r="C18" s="147"/>
      <c r="D18" s="145" t="s">
        <v>54</v>
      </c>
      <c r="E18" s="144" t="s">
        <v>62</v>
      </c>
      <c r="F18" s="147" t="s">
        <v>18</v>
      </c>
      <c r="G18" s="147"/>
      <c r="H18" s="147" t="s">
        <v>18</v>
      </c>
      <c r="I18" s="147"/>
    </row>
    <row r="19" ht="19.5" customHeight="1" spans="1:9">
      <c r="A19" s="145"/>
      <c r="B19" s="144" t="s">
        <v>56</v>
      </c>
      <c r="C19" s="147"/>
      <c r="D19" s="145" t="s">
        <v>57</v>
      </c>
      <c r="E19" s="144" t="s">
        <v>65</v>
      </c>
      <c r="F19" s="147" t="s">
        <v>59</v>
      </c>
      <c r="G19" s="147" t="s">
        <v>59</v>
      </c>
      <c r="H19" s="147"/>
      <c r="I19" s="147"/>
    </row>
    <row r="20" ht="19.5" customHeight="1" spans="1:9">
      <c r="A20" s="145"/>
      <c r="B20" s="144" t="s">
        <v>60</v>
      </c>
      <c r="C20" s="147"/>
      <c r="D20" s="145" t="s">
        <v>61</v>
      </c>
      <c r="E20" s="144" t="s">
        <v>68</v>
      </c>
      <c r="F20" s="147"/>
      <c r="G20" s="147"/>
      <c r="H20" s="147"/>
      <c r="I20" s="147"/>
    </row>
    <row r="21" ht="19.5" customHeight="1" spans="1:9">
      <c r="A21" s="145"/>
      <c r="B21" s="144" t="s">
        <v>63</v>
      </c>
      <c r="C21" s="147"/>
      <c r="D21" s="145" t="s">
        <v>64</v>
      </c>
      <c r="E21" s="144" t="s">
        <v>71</v>
      </c>
      <c r="F21" s="147"/>
      <c r="G21" s="147"/>
      <c r="H21" s="147"/>
      <c r="I21" s="147"/>
    </row>
    <row r="22" ht="19.5" customHeight="1" spans="1:9">
      <c r="A22" s="145"/>
      <c r="B22" s="144" t="s">
        <v>66</v>
      </c>
      <c r="C22" s="147"/>
      <c r="D22" s="145" t="s">
        <v>67</v>
      </c>
      <c r="E22" s="144" t="s">
        <v>74</v>
      </c>
      <c r="F22" s="147"/>
      <c r="G22" s="147"/>
      <c r="H22" s="147"/>
      <c r="I22" s="147"/>
    </row>
    <row r="23" ht="19.5" customHeight="1" spans="1:9">
      <c r="A23" s="145"/>
      <c r="B23" s="144" t="s">
        <v>69</v>
      </c>
      <c r="C23" s="147"/>
      <c r="D23" s="145" t="s">
        <v>70</v>
      </c>
      <c r="E23" s="144" t="s">
        <v>77</v>
      </c>
      <c r="F23" s="147"/>
      <c r="G23" s="147"/>
      <c r="H23" s="147"/>
      <c r="I23" s="147"/>
    </row>
    <row r="24" ht="19.5" customHeight="1" spans="1:9">
      <c r="A24" s="145"/>
      <c r="B24" s="144" t="s">
        <v>72</v>
      </c>
      <c r="C24" s="147"/>
      <c r="D24" s="145" t="s">
        <v>73</v>
      </c>
      <c r="E24" s="144" t="s">
        <v>80</v>
      </c>
      <c r="F24" s="147"/>
      <c r="G24" s="147"/>
      <c r="H24" s="147"/>
      <c r="I24" s="147"/>
    </row>
    <row r="25" ht="19.5" customHeight="1" spans="1:9">
      <c r="A25" s="145"/>
      <c r="B25" s="144" t="s">
        <v>75</v>
      </c>
      <c r="C25" s="147"/>
      <c r="D25" s="145" t="s">
        <v>76</v>
      </c>
      <c r="E25" s="144" t="s">
        <v>84</v>
      </c>
      <c r="F25" s="147"/>
      <c r="G25" s="147"/>
      <c r="H25" s="147"/>
      <c r="I25" s="147"/>
    </row>
    <row r="26" ht="19.5" customHeight="1" spans="1:9">
      <c r="A26" s="145"/>
      <c r="B26" s="144" t="s">
        <v>78</v>
      </c>
      <c r="C26" s="147"/>
      <c r="D26" s="145" t="s">
        <v>79</v>
      </c>
      <c r="E26" s="144" t="s">
        <v>87</v>
      </c>
      <c r="F26" s="147" t="s">
        <v>81</v>
      </c>
      <c r="G26" s="147" t="s">
        <v>81</v>
      </c>
      <c r="H26" s="147"/>
      <c r="I26" s="147"/>
    </row>
    <row r="27" ht="19.5" customHeight="1" spans="1:9">
      <c r="A27" s="145"/>
      <c r="B27" s="144" t="s">
        <v>82</v>
      </c>
      <c r="C27" s="147"/>
      <c r="D27" s="145" t="s">
        <v>83</v>
      </c>
      <c r="E27" s="144" t="s">
        <v>90</v>
      </c>
      <c r="F27" s="147"/>
      <c r="G27" s="147"/>
      <c r="H27" s="147"/>
      <c r="I27" s="147"/>
    </row>
    <row r="28" ht="19.5" customHeight="1" spans="1:9">
      <c r="A28" s="145"/>
      <c r="B28" s="144" t="s">
        <v>85</v>
      </c>
      <c r="C28" s="147"/>
      <c r="D28" s="145" t="s">
        <v>86</v>
      </c>
      <c r="E28" s="144" t="s">
        <v>93</v>
      </c>
      <c r="F28" s="147"/>
      <c r="G28" s="147"/>
      <c r="H28" s="147"/>
      <c r="I28" s="147"/>
    </row>
    <row r="29" ht="19.5" customHeight="1" spans="1:9">
      <c r="A29" s="145"/>
      <c r="B29" s="144" t="s">
        <v>88</v>
      </c>
      <c r="C29" s="147"/>
      <c r="D29" s="145" t="s">
        <v>89</v>
      </c>
      <c r="E29" s="144" t="s">
        <v>96</v>
      </c>
      <c r="F29" s="147"/>
      <c r="G29" s="147"/>
      <c r="H29" s="147"/>
      <c r="I29" s="147"/>
    </row>
    <row r="30" ht="19.5" customHeight="1" spans="1:9">
      <c r="A30" s="145"/>
      <c r="B30" s="144" t="s">
        <v>91</v>
      </c>
      <c r="C30" s="147"/>
      <c r="D30" s="145" t="s">
        <v>92</v>
      </c>
      <c r="E30" s="144" t="s">
        <v>99</v>
      </c>
      <c r="F30" s="147"/>
      <c r="G30" s="147"/>
      <c r="H30" s="147"/>
      <c r="I30" s="147"/>
    </row>
    <row r="31" ht="19.5" customHeight="1" spans="1:9">
      <c r="A31" s="145"/>
      <c r="B31" s="144" t="s">
        <v>94</v>
      </c>
      <c r="C31" s="147"/>
      <c r="D31" s="145" t="s">
        <v>95</v>
      </c>
      <c r="E31" s="144" t="s">
        <v>102</v>
      </c>
      <c r="F31" s="147"/>
      <c r="G31" s="147"/>
      <c r="H31" s="147"/>
      <c r="I31" s="147"/>
    </row>
    <row r="32" ht="19.5" customHeight="1" spans="1:9">
      <c r="A32" s="145"/>
      <c r="B32" s="144" t="s">
        <v>97</v>
      </c>
      <c r="C32" s="147"/>
      <c r="D32" s="145" t="s">
        <v>98</v>
      </c>
      <c r="E32" s="144" t="s">
        <v>107</v>
      </c>
      <c r="F32" s="147"/>
      <c r="G32" s="147"/>
      <c r="H32" s="147"/>
      <c r="I32" s="147"/>
    </row>
    <row r="33" ht="19.5" customHeight="1" spans="1:9">
      <c r="A33" s="145"/>
      <c r="B33" s="144" t="s">
        <v>100</v>
      </c>
      <c r="C33" s="147"/>
      <c r="D33" s="145" t="s">
        <v>101</v>
      </c>
      <c r="E33" s="144" t="s">
        <v>111</v>
      </c>
      <c r="F33" s="147"/>
      <c r="G33" s="147"/>
      <c r="H33" s="147"/>
      <c r="I33" s="147"/>
    </row>
    <row r="34" ht="19.5" customHeight="1" spans="1:9">
      <c r="A34" s="144" t="s">
        <v>103</v>
      </c>
      <c r="B34" s="144" t="s">
        <v>104</v>
      </c>
      <c r="C34" s="147" t="s">
        <v>105</v>
      </c>
      <c r="D34" s="144" t="s">
        <v>106</v>
      </c>
      <c r="E34" s="144" t="s">
        <v>115</v>
      </c>
      <c r="F34" s="147" t="s">
        <v>105</v>
      </c>
      <c r="G34" s="147" t="s">
        <v>14</v>
      </c>
      <c r="H34" s="147" t="s">
        <v>18</v>
      </c>
      <c r="I34" s="147"/>
    </row>
    <row r="35" ht="19.5" customHeight="1" spans="1:9">
      <c r="A35" s="145" t="s">
        <v>238</v>
      </c>
      <c r="B35" s="144" t="s">
        <v>109</v>
      </c>
      <c r="C35" s="147"/>
      <c r="D35" s="145" t="s">
        <v>239</v>
      </c>
      <c r="E35" s="144" t="s">
        <v>118</v>
      </c>
      <c r="F35" s="147"/>
      <c r="G35" s="147"/>
      <c r="H35" s="147"/>
      <c r="I35" s="147"/>
    </row>
    <row r="36" ht="19.5" customHeight="1" spans="1:9">
      <c r="A36" s="145" t="s">
        <v>235</v>
      </c>
      <c r="B36" s="144" t="s">
        <v>113</v>
      </c>
      <c r="C36" s="147"/>
      <c r="D36" s="145"/>
      <c r="E36" s="144" t="s">
        <v>240</v>
      </c>
      <c r="F36" s="147"/>
      <c r="G36" s="147"/>
      <c r="H36" s="147"/>
      <c r="I36" s="147"/>
    </row>
    <row r="37" ht="19.5" customHeight="1" spans="1:9">
      <c r="A37" s="145" t="s">
        <v>236</v>
      </c>
      <c r="B37" s="144" t="s">
        <v>117</v>
      </c>
      <c r="C37" s="147"/>
      <c r="D37" s="144"/>
      <c r="E37" s="144" t="s">
        <v>241</v>
      </c>
      <c r="F37" s="147"/>
      <c r="G37" s="147"/>
      <c r="H37" s="147"/>
      <c r="I37" s="147"/>
    </row>
    <row r="38" ht="19.5" customHeight="1" spans="1:9">
      <c r="A38" s="145" t="s">
        <v>237</v>
      </c>
      <c r="B38" s="144" t="s">
        <v>16</v>
      </c>
      <c r="C38" s="147"/>
      <c r="D38" s="145"/>
      <c r="E38" s="144" t="s">
        <v>242</v>
      </c>
      <c r="F38" s="147"/>
      <c r="G38" s="147"/>
      <c r="H38" s="147"/>
      <c r="I38" s="147"/>
    </row>
    <row r="39" ht="19.5" customHeight="1" spans="1:9">
      <c r="A39" s="144" t="s">
        <v>116</v>
      </c>
      <c r="B39" s="144" t="s">
        <v>20</v>
      </c>
      <c r="C39" s="147" t="s">
        <v>105</v>
      </c>
      <c r="D39" s="144" t="s">
        <v>116</v>
      </c>
      <c r="E39" s="144" t="s">
        <v>243</v>
      </c>
      <c r="F39" s="147" t="s">
        <v>105</v>
      </c>
      <c r="G39" s="147" t="s">
        <v>14</v>
      </c>
      <c r="H39" s="147" t="s">
        <v>18</v>
      </c>
      <c r="I39" s="147"/>
    </row>
    <row r="40" ht="19.5" customHeight="1" spans="1:9">
      <c r="A40" s="157" t="s">
        <v>244</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F25" activePane="bottomRight" state="frozen"/>
      <selection/>
      <selection pane="topRight"/>
      <selection pane="bottomLeft"/>
      <selection pane="bottomRight" activeCell="Q32" sqref="Q32"/>
    </sheetView>
  </sheetViews>
  <sheetFormatPr defaultColWidth="9" defaultRowHeight="13.5"/>
  <cols>
    <col min="1" max="3" width="2.75" customWidth="1"/>
    <col min="4" max="4" width="33.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6" t="s">
        <v>245</v>
      </c>
    </row>
    <row r="2" ht="14.25" spans="20:20">
      <c r="T2" s="143" t="s">
        <v>246</v>
      </c>
    </row>
    <row r="3" ht="14.25" spans="1:20">
      <c r="A3" s="143" t="s">
        <v>2</v>
      </c>
      <c r="T3" s="143" t="s">
        <v>3</v>
      </c>
    </row>
    <row r="4" ht="19.5" customHeight="1" spans="1:20">
      <c r="A4" s="150" t="s">
        <v>6</v>
      </c>
      <c r="B4" s="150"/>
      <c r="C4" s="150"/>
      <c r="D4" s="150"/>
      <c r="E4" s="150" t="s">
        <v>247</v>
      </c>
      <c r="F4" s="150"/>
      <c r="G4" s="150"/>
      <c r="H4" s="150" t="s">
        <v>248</v>
      </c>
      <c r="I4" s="150"/>
      <c r="J4" s="150"/>
      <c r="K4" s="150" t="s">
        <v>249</v>
      </c>
      <c r="L4" s="150"/>
      <c r="M4" s="150"/>
      <c r="N4" s="150"/>
      <c r="O4" s="150"/>
      <c r="P4" s="150" t="s">
        <v>114</v>
      </c>
      <c r="Q4" s="150"/>
      <c r="R4" s="150"/>
      <c r="S4" s="150"/>
      <c r="T4" s="150"/>
    </row>
    <row r="5" ht="19.5" customHeight="1" spans="1:20">
      <c r="A5" s="150" t="s">
        <v>129</v>
      </c>
      <c r="B5" s="150"/>
      <c r="C5" s="150"/>
      <c r="D5" s="150" t="s">
        <v>130</v>
      </c>
      <c r="E5" s="150" t="s">
        <v>136</v>
      </c>
      <c r="F5" s="150" t="s">
        <v>250</v>
      </c>
      <c r="G5" s="150" t="s">
        <v>251</v>
      </c>
      <c r="H5" s="150" t="s">
        <v>136</v>
      </c>
      <c r="I5" s="150" t="s">
        <v>212</v>
      </c>
      <c r="J5" s="150" t="s">
        <v>213</v>
      </c>
      <c r="K5" s="150" t="s">
        <v>136</v>
      </c>
      <c r="L5" s="150" t="s">
        <v>212</v>
      </c>
      <c r="M5" s="150"/>
      <c r="N5" s="150" t="s">
        <v>212</v>
      </c>
      <c r="O5" s="150" t="s">
        <v>213</v>
      </c>
      <c r="P5" s="150" t="s">
        <v>136</v>
      </c>
      <c r="Q5" s="150" t="s">
        <v>250</v>
      </c>
      <c r="R5" s="150" t="s">
        <v>251</v>
      </c>
      <c r="S5" s="150" t="s">
        <v>251</v>
      </c>
      <c r="T5" s="150"/>
    </row>
    <row r="6" ht="19.5" customHeight="1" spans="1:20">
      <c r="A6" s="150"/>
      <c r="B6" s="150"/>
      <c r="C6" s="150"/>
      <c r="D6" s="150"/>
      <c r="E6" s="150"/>
      <c r="F6" s="150"/>
      <c r="G6" s="150" t="s">
        <v>131</v>
      </c>
      <c r="H6" s="150"/>
      <c r="I6" s="150" t="s">
        <v>252</v>
      </c>
      <c r="J6" s="150" t="s">
        <v>131</v>
      </c>
      <c r="K6" s="150"/>
      <c r="L6" s="150" t="s">
        <v>131</v>
      </c>
      <c r="M6" s="150" t="s">
        <v>253</v>
      </c>
      <c r="N6" s="150" t="s">
        <v>252</v>
      </c>
      <c r="O6" s="150" t="s">
        <v>131</v>
      </c>
      <c r="P6" s="150"/>
      <c r="Q6" s="150"/>
      <c r="R6" s="150" t="s">
        <v>131</v>
      </c>
      <c r="S6" s="150" t="s">
        <v>254</v>
      </c>
      <c r="T6" s="150" t="s">
        <v>255</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133</v>
      </c>
      <c r="B8" s="150" t="s">
        <v>134</v>
      </c>
      <c r="C8" s="150" t="s">
        <v>135</v>
      </c>
      <c r="D8" s="150" t="s">
        <v>10</v>
      </c>
      <c r="E8" s="144" t="s">
        <v>11</v>
      </c>
      <c r="F8" s="144" t="s">
        <v>12</v>
      </c>
      <c r="G8" s="144" t="s">
        <v>22</v>
      </c>
      <c r="H8" s="144" t="s">
        <v>26</v>
      </c>
      <c r="I8" s="144" t="s">
        <v>30</v>
      </c>
      <c r="J8" s="144" t="s">
        <v>34</v>
      </c>
      <c r="K8" s="144" t="s">
        <v>38</v>
      </c>
      <c r="L8" s="144" t="s">
        <v>42</v>
      </c>
      <c r="M8" s="144" t="s">
        <v>46</v>
      </c>
      <c r="N8" s="144" t="s">
        <v>50</v>
      </c>
      <c r="O8" s="144" t="s">
        <v>53</v>
      </c>
      <c r="P8" s="144" t="s">
        <v>56</v>
      </c>
      <c r="Q8" s="144" t="s">
        <v>60</v>
      </c>
      <c r="R8" s="144" t="s">
        <v>63</v>
      </c>
      <c r="S8" s="144" t="s">
        <v>66</v>
      </c>
      <c r="T8" s="144" t="s">
        <v>69</v>
      </c>
    </row>
    <row r="9" ht="19.5" customHeight="1" spans="1:20">
      <c r="A9" s="150"/>
      <c r="B9" s="150"/>
      <c r="C9" s="150"/>
      <c r="D9" s="150" t="s">
        <v>136</v>
      </c>
      <c r="E9" s="147"/>
      <c r="F9" s="147"/>
      <c r="G9" s="147"/>
      <c r="H9" s="147" t="s">
        <v>14</v>
      </c>
      <c r="I9" s="147" t="s">
        <v>217</v>
      </c>
      <c r="J9" s="147" t="s">
        <v>220</v>
      </c>
      <c r="K9" s="147" t="s">
        <v>14</v>
      </c>
      <c r="L9" s="147" t="s">
        <v>217</v>
      </c>
      <c r="M9" s="147" t="s">
        <v>256</v>
      </c>
      <c r="N9" s="147" t="s">
        <v>257</v>
      </c>
      <c r="O9" s="147" t="s">
        <v>220</v>
      </c>
      <c r="P9" s="147"/>
      <c r="Q9" s="147"/>
      <c r="R9" s="147"/>
      <c r="S9" s="147"/>
      <c r="T9" s="147"/>
    </row>
    <row r="10" ht="19.5" customHeight="1" spans="1:20">
      <c r="A10" s="157" t="s">
        <v>137</v>
      </c>
      <c r="B10" s="157"/>
      <c r="C10" s="157"/>
      <c r="D10" s="157" t="s">
        <v>138</v>
      </c>
      <c r="E10" s="147"/>
      <c r="F10" s="147"/>
      <c r="G10" s="147"/>
      <c r="H10" s="147" t="s">
        <v>45</v>
      </c>
      <c r="I10" s="147" t="s">
        <v>45</v>
      </c>
      <c r="J10" s="147"/>
      <c r="K10" s="147" t="s">
        <v>45</v>
      </c>
      <c r="L10" s="147" t="s">
        <v>45</v>
      </c>
      <c r="M10" s="147" t="s">
        <v>45</v>
      </c>
      <c r="N10" s="147"/>
      <c r="O10" s="147"/>
      <c r="P10" s="147"/>
      <c r="Q10" s="147"/>
      <c r="R10" s="147"/>
      <c r="S10" s="147"/>
      <c r="T10" s="147"/>
    </row>
    <row r="11" ht="19.5" customHeight="1" spans="1:20">
      <c r="A11" s="157" t="s">
        <v>139</v>
      </c>
      <c r="B11" s="157"/>
      <c r="C11" s="157"/>
      <c r="D11" s="157" t="s">
        <v>140</v>
      </c>
      <c r="E11" s="147"/>
      <c r="F11" s="147"/>
      <c r="G11" s="147"/>
      <c r="H11" s="147" t="s">
        <v>141</v>
      </c>
      <c r="I11" s="147" t="s">
        <v>141</v>
      </c>
      <c r="J11" s="147"/>
      <c r="K11" s="147" t="s">
        <v>141</v>
      </c>
      <c r="L11" s="147" t="s">
        <v>141</v>
      </c>
      <c r="M11" s="147" t="s">
        <v>141</v>
      </c>
      <c r="N11" s="147"/>
      <c r="O11" s="147"/>
      <c r="P11" s="147"/>
      <c r="Q11" s="147"/>
      <c r="R11" s="147"/>
      <c r="S11" s="147"/>
      <c r="T11" s="147"/>
    </row>
    <row r="12" ht="19.5" customHeight="1" spans="1:20">
      <c r="A12" s="157" t="s">
        <v>142</v>
      </c>
      <c r="B12" s="157"/>
      <c r="C12" s="157"/>
      <c r="D12" s="157" t="s">
        <v>143</v>
      </c>
      <c r="E12" s="147"/>
      <c r="F12" s="147"/>
      <c r="G12" s="147"/>
      <c r="H12" s="147" t="s">
        <v>144</v>
      </c>
      <c r="I12" s="147" t="s">
        <v>144</v>
      </c>
      <c r="J12" s="147"/>
      <c r="K12" s="147" t="s">
        <v>144</v>
      </c>
      <c r="L12" s="147" t="s">
        <v>144</v>
      </c>
      <c r="M12" s="147" t="s">
        <v>144</v>
      </c>
      <c r="N12" s="147"/>
      <c r="O12" s="147"/>
      <c r="P12" s="147"/>
      <c r="Q12" s="147"/>
      <c r="R12" s="147"/>
      <c r="S12" s="147"/>
      <c r="T12" s="147"/>
    </row>
    <row r="13" ht="19.5" customHeight="1" spans="1:20">
      <c r="A13" s="157" t="s">
        <v>145</v>
      </c>
      <c r="B13" s="157"/>
      <c r="C13" s="157"/>
      <c r="D13" s="157" t="s">
        <v>146</v>
      </c>
      <c r="E13" s="147"/>
      <c r="F13" s="147"/>
      <c r="G13" s="147"/>
      <c r="H13" s="147" t="s">
        <v>147</v>
      </c>
      <c r="I13" s="147" t="s">
        <v>147</v>
      </c>
      <c r="J13" s="147"/>
      <c r="K13" s="147" t="s">
        <v>147</v>
      </c>
      <c r="L13" s="147" t="s">
        <v>147</v>
      </c>
      <c r="M13" s="147" t="s">
        <v>147</v>
      </c>
      <c r="N13" s="147"/>
      <c r="O13" s="147"/>
      <c r="P13" s="147"/>
      <c r="Q13" s="147"/>
      <c r="R13" s="147"/>
      <c r="S13" s="147"/>
      <c r="T13" s="147"/>
    </row>
    <row r="14" ht="19.5" customHeight="1" spans="1:20">
      <c r="A14" s="157" t="s">
        <v>148</v>
      </c>
      <c r="B14" s="157"/>
      <c r="C14" s="157"/>
      <c r="D14" s="157" t="s">
        <v>149</v>
      </c>
      <c r="E14" s="147"/>
      <c r="F14" s="147"/>
      <c r="G14" s="147"/>
      <c r="H14" s="147" t="s">
        <v>150</v>
      </c>
      <c r="I14" s="147" t="s">
        <v>150</v>
      </c>
      <c r="J14" s="147"/>
      <c r="K14" s="147" t="s">
        <v>150</v>
      </c>
      <c r="L14" s="147" t="s">
        <v>150</v>
      </c>
      <c r="M14" s="147" t="s">
        <v>150</v>
      </c>
      <c r="N14" s="147"/>
      <c r="O14" s="147"/>
      <c r="P14" s="147"/>
      <c r="Q14" s="147"/>
      <c r="R14" s="147"/>
      <c r="S14" s="147"/>
      <c r="T14" s="147"/>
    </row>
    <row r="15" ht="19.5" customHeight="1" spans="1:20">
      <c r="A15" s="157" t="s">
        <v>258</v>
      </c>
      <c r="B15" s="157"/>
      <c r="C15" s="157"/>
      <c r="D15" s="157" t="s">
        <v>259</v>
      </c>
      <c r="E15" s="147"/>
      <c r="F15" s="147"/>
      <c r="G15" s="147"/>
      <c r="H15" s="147"/>
      <c r="I15" s="147"/>
      <c r="J15" s="147"/>
      <c r="K15" s="147"/>
      <c r="L15" s="147"/>
      <c r="M15" s="147"/>
      <c r="N15" s="147"/>
      <c r="O15" s="147"/>
      <c r="P15" s="147"/>
      <c r="Q15" s="147"/>
      <c r="R15" s="147"/>
      <c r="S15" s="147"/>
      <c r="T15" s="147"/>
    </row>
    <row r="16" ht="19.5" customHeight="1" spans="1:20">
      <c r="A16" s="157" t="s">
        <v>151</v>
      </c>
      <c r="B16" s="157"/>
      <c r="C16" s="157"/>
      <c r="D16" s="157" t="s">
        <v>152</v>
      </c>
      <c r="E16" s="147"/>
      <c r="F16" s="147"/>
      <c r="G16" s="147"/>
      <c r="H16" s="147" t="s">
        <v>153</v>
      </c>
      <c r="I16" s="147" t="s">
        <v>153</v>
      </c>
      <c r="J16" s="147"/>
      <c r="K16" s="147" t="s">
        <v>153</v>
      </c>
      <c r="L16" s="147" t="s">
        <v>153</v>
      </c>
      <c r="M16" s="147" t="s">
        <v>153</v>
      </c>
      <c r="N16" s="147"/>
      <c r="O16" s="147"/>
      <c r="P16" s="147"/>
      <c r="Q16" s="147"/>
      <c r="R16" s="147"/>
      <c r="S16" s="147"/>
      <c r="T16" s="147"/>
    </row>
    <row r="17" ht="19.5" customHeight="1" spans="1:20">
      <c r="A17" s="157" t="s">
        <v>154</v>
      </c>
      <c r="B17" s="157"/>
      <c r="C17" s="157"/>
      <c r="D17" s="157" t="s">
        <v>155</v>
      </c>
      <c r="E17" s="147"/>
      <c r="F17" s="147"/>
      <c r="G17" s="147"/>
      <c r="H17" s="147" t="s">
        <v>153</v>
      </c>
      <c r="I17" s="147" t="s">
        <v>153</v>
      </c>
      <c r="J17" s="147"/>
      <c r="K17" s="147" t="s">
        <v>153</v>
      </c>
      <c r="L17" s="147" t="s">
        <v>153</v>
      </c>
      <c r="M17" s="147" t="s">
        <v>153</v>
      </c>
      <c r="N17" s="147"/>
      <c r="O17" s="147"/>
      <c r="P17" s="147"/>
      <c r="Q17" s="147"/>
      <c r="R17" s="147"/>
      <c r="S17" s="147"/>
      <c r="T17" s="147"/>
    </row>
    <row r="18" ht="19.5" customHeight="1" spans="1:20">
      <c r="A18" s="157" t="s">
        <v>156</v>
      </c>
      <c r="B18" s="157"/>
      <c r="C18" s="157"/>
      <c r="D18" s="157" t="s">
        <v>157</v>
      </c>
      <c r="E18" s="147"/>
      <c r="F18" s="147"/>
      <c r="G18" s="147"/>
      <c r="H18" s="147" t="s">
        <v>49</v>
      </c>
      <c r="I18" s="147" t="s">
        <v>49</v>
      </c>
      <c r="J18" s="147"/>
      <c r="K18" s="147" t="s">
        <v>49</v>
      </c>
      <c r="L18" s="147" t="s">
        <v>49</v>
      </c>
      <c r="M18" s="147" t="s">
        <v>49</v>
      </c>
      <c r="N18" s="147"/>
      <c r="O18" s="147"/>
      <c r="P18" s="147"/>
      <c r="Q18" s="147"/>
      <c r="R18" s="147"/>
      <c r="S18" s="147"/>
      <c r="T18" s="147"/>
    </row>
    <row r="19" ht="19.5" customHeight="1" spans="1:20">
      <c r="A19" s="157" t="s">
        <v>158</v>
      </c>
      <c r="B19" s="157"/>
      <c r="C19" s="157"/>
      <c r="D19" s="157" t="s">
        <v>159</v>
      </c>
      <c r="E19" s="147"/>
      <c r="F19" s="147"/>
      <c r="G19" s="147"/>
      <c r="H19" s="147" t="s">
        <v>49</v>
      </c>
      <c r="I19" s="147" t="s">
        <v>49</v>
      </c>
      <c r="J19" s="147"/>
      <c r="K19" s="147" t="s">
        <v>49</v>
      </c>
      <c r="L19" s="147" t="s">
        <v>49</v>
      </c>
      <c r="M19" s="147" t="s">
        <v>49</v>
      </c>
      <c r="N19" s="147"/>
      <c r="O19" s="147"/>
      <c r="P19" s="147"/>
      <c r="Q19" s="147"/>
      <c r="R19" s="147"/>
      <c r="S19" s="147"/>
      <c r="T19" s="147"/>
    </row>
    <row r="20" ht="19.5" customHeight="1" spans="1:20">
      <c r="A20" s="157" t="s">
        <v>160</v>
      </c>
      <c r="B20" s="157"/>
      <c r="C20" s="157"/>
      <c r="D20" s="157" t="s">
        <v>161</v>
      </c>
      <c r="E20" s="147"/>
      <c r="F20" s="147"/>
      <c r="G20" s="147"/>
      <c r="H20" s="147" t="s">
        <v>162</v>
      </c>
      <c r="I20" s="147" t="s">
        <v>162</v>
      </c>
      <c r="J20" s="147"/>
      <c r="K20" s="147" t="s">
        <v>162</v>
      </c>
      <c r="L20" s="147" t="s">
        <v>162</v>
      </c>
      <c r="M20" s="147" t="s">
        <v>162</v>
      </c>
      <c r="N20" s="147"/>
      <c r="O20" s="147"/>
      <c r="P20" s="147"/>
      <c r="Q20" s="147"/>
      <c r="R20" s="147"/>
      <c r="S20" s="147"/>
      <c r="T20" s="147"/>
    </row>
    <row r="21" ht="19.5" customHeight="1" spans="1:20">
      <c r="A21" s="157" t="s">
        <v>163</v>
      </c>
      <c r="B21" s="157"/>
      <c r="C21" s="157"/>
      <c r="D21" s="157" t="s">
        <v>164</v>
      </c>
      <c r="E21" s="147"/>
      <c r="F21" s="147"/>
      <c r="G21" s="147"/>
      <c r="H21" s="147" t="s">
        <v>165</v>
      </c>
      <c r="I21" s="147" t="s">
        <v>165</v>
      </c>
      <c r="J21" s="147"/>
      <c r="K21" s="147" t="s">
        <v>165</v>
      </c>
      <c r="L21" s="147" t="s">
        <v>165</v>
      </c>
      <c r="M21" s="147" t="s">
        <v>165</v>
      </c>
      <c r="N21" s="147"/>
      <c r="O21" s="147"/>
      <c r="P21" s="147"/>
      <c r="Q21" s="147"/>
      <c r="R21" s="147"/>
      <c r="S21" s="147"/>
      <c r="T21" s="147"/>
    </row>
    <row r="22" ht="19.5" customHeight="1" spans="1:20">
      <c r="A22" s="157" t="s">
        <v>166</v>
      </c>
      <c r="B22" s="157"/>
      <c r="C22" s="157"/>
      <c r="D22" s="157" t="s">
        <v>167</v>
      </c>
      <c r="E22" s="147"/>
      <c r="F22" s="147"/>
      <c r="G22" s="147"/>
      <c r="H22" s="147" t="s">
        <v>168</v>
      </c>
      <c r="I22" s="147" t="s">
        <v>168</v>
      </c>
      <c r="J22" s="147"/>
      <c r="K22" s="147" t="s">
        <v>168</v>
      </c>
      <c r="L22" s="147" t="s">
        <v>168</v>
      </c>
      <c r="M22" s="147" t="s">
        <v>168</v>
      </c>
      <c r="N22" s="147"/>
      <c r="O22" s="147"/>
      <c r="P22" s="147"/>
      <c r="Q22" s="147"/>
      <c r="R22" s="147"/>
      <c r="S22" s="147"/>
      <c r="T22" s="147"/>
    </row>
    <row r="23" ht="19.5" customHeight="1" spans="1:20">
      <c r="A23" s="157" t="s">
        <v>175</v>
      </c>
      <c r="B23" s="157"/>
      <c r="C23" s="157"/>
      <c r="D23" s="157" t="s">
        <v>176</v>
      </c>
      <c r="E23" s="147"/>
      <c r="F23" s="147"/>
      <c r="G23" s="147"/>
      <c r="H23" s="147" t="s">
        <v>59</v>
      </c>
      <c r="I23" s="147" t="s">
        <v>219</v>
      </c>
      <c r="J23" s="147" t="s">
        <v>220</v>
      </c>
      <c r="K23" s="147" t="s">
        <v>59</v>
      </c>
      <c r="L23" s="147" t="s">
        <v>219</v>
      </c>
      <c r="M23" s="147" t="s">
        <v>260</v>
      </c>
      <c r="N23" s="147" t="s">
        <v>257</v>
      </c>
      <c r="O23" s="147" t="s">
        <v>220</v>
      </c>
      <c r="P23" s="147"/>
      <c r="Q23" s="147"/>
      <c r="R23" s="147"/>
      <c r="S23" s="147"/>
      <c r="T23" s="147"/>
    </row>
    <row r="24" ht="19.5" customHeight="1" spans="1:20">
      <c r="A24" s="157" t="s">
        <v>177</v>
      </c>
      <c r="B24" s="157"/>
      <c r="C24" s="157"/>
      <c r="D24" s="157" t="s">
        <v>178</v>
      </c>
      <c r="E24" s="147"/>
      <c r="F24" s="147"/>
      <c r="G24" s="147"/>
      <c r="H24" s="147" t="s">
        <v>59</v>
      </c>
      <c r="I24" s="147" t="s">
        <v>219</v>
      </c>
      <c r="J24" s="147" t="s">
        <v>220</v>
      </c>
      <c r="K24" s="147" t="s">
        <v>59</v>
      </c>
      <c r="L24" s="147" t="s">
        <v>219</v>
      </c>
      <c r="M24" s="147" t="s">
        <v>260</v>
      </c>
      <c r="N24" s="147" t="s">
        <v>257</v>
      </c>
      <c r="O24" s="147" t="s">
        <v>220</v>
      </c>
      <c r="P24" s="147"/>
      <c r="Q24" s="147"/>
      <c r="R24" s="147"/>
      <c r="S24" s="147"/>
      <c r="T24" s="147"/>
    </row>
    <row r="25" ht="19.5" customHeight="1" spans="1:20">
      <c r="A25" s="157" t="s">
        <v>179</v>
      </c>
      <c r="B25" s="157"/>
      <c r="C25" s="157"/>
      <c r="D25" s="157" t="s">
        <v>180</v>
      </c>
      <c r="E25" s="147"/>
      <c r="F25" s="147"/>
      <c r="G25" s="147"/>
      <c r="H25" s="147" t="s">
        <v>181</v>
      </c>
      <c r="I25" s="147" t="s">
        <v>221</v>
      </c>
      <c r="J25" s="147" t="s">
        <v>222</v>
      </c>
      <c r="K25" s="147" t="s">
        <v>181</v>
      </c>
      <c r="L25" s="147" t="s">
        <v>221</v>
      </c>
      <c r="M25" s="147" t="s">
        <v>261</v>
      </c>
      <c r="N25" s="147" t="s">
        <v>262</v>
      </c>
      <c r="O25" s="147" t="s">
        <v>222</v>
      </c>
      <c r="P25" s="147"/>
      <c r="Q25" s="147"/>
      <c r="R25" s="147"/>
      <c r="S25" s="147"/>
      <c r="T25" s="147"/>
    </row>
    <row r="26" ht="19.5" customHeight="1" spans="1:20">
      <c r="A26" s="157" t="s">
        <v>182</v>
      </c>
      <c r="B26" s="157"/>
      <c r="C26" s="157"/>
      <c r="D26" s="157" t="s">
        <v>183</v>
      </c>
      <c r="E26" s="147"/>
      <c r="F26" s="147"/>
      <c r="G26" s="147"/>
      <c r="H26" s="147" t="s">
        <v>184</v>
      </c>
      <c r="I26" s="147"/>
      <c r="J26" s="147" t="s">
        <v>184</v>
      </c>
      <c r="K26" s="147" t="s">
        <v>184</v>
      </c>
      <c r="L26" s="147"/>
      <c r="M26" s="147"/>
      <c r="N26" s="147"/>
      <c r="O26" s="147" t="s">
        <v>184</v>
      </c>
      <c r="P26" s="147"/>
      <c r="Q26" s="147"/>
      <c r="R26" s="147"/>
      <c r="S26" s="147"/>
      <c r="T26" s="147"/>
    </row>
    <row r="27" ht="19.5" customHeight="1" spans="1:20">
      <c r="A27" s="157" t="s">
        <v>263</v>
      </c>
      <c r="B27" s="157"/>
      <c r="C27" s="157"/>
      <c r="D27" s="157" t="s">
        <v>264</v>
      </c>
      <c r="E27" s="147"/>
      <c r="F27" s="147"/>
      <c r="G27" s="147"/>
      <c r="H27" s="147"/>
      <c r="I27" s="147"/>
      <c r="J27" s="147"/>
      <c r="K27" s="147"/>
      <c r="L27" s="147"/>
      <c r="M27" s="147"/>
      <c r="N27" s="147"/>
      <c r="O27" s="147"/>
      <c r="P27" s="147"/>
      <c r="Q27" s="147"/>
      <c r="R27" s="147"/>
      <c r="S27" s="147"/>
      <c r="T27" s="147"/>
    </row>
    <row r="28" ht="19.5" customHeight="1" spans="1:20">
      <c r="A28" s="157" t="s">
        <v>185</v>
      </c>
      <c r="B28" s="157"/>
      <c r="C28" s="157"/>
      <c r="D28" s="157" t="s">
        <v>186</v>
      </c>
      <c r="E28" s="147"/>
      <c r="F28" s="147"/>
      <c r="G28" s="147"/>
      <c r="H28" s="147" t="s">
        <v>187</v>
      </c>
      <c r="I28" s="147"/>
      <c r="J28" s="147" t="s">
        <v>187</v>
      </c>
      <c r="K28" s="147" t="s">
        <v>187</v>
      </c>
      <c r="L28" s="147"/>
      <c r="M28" s="147"/>
      <c r="N28" s="147"/>
      <c r="O28" s="147" t="s">
        <v>187</v>
      </c>
      <c r="P28" s="147"/>
      <c r="Q28" s="147"/>
      <c r="R28" s="147"/>
      <c r="S28" s="147"/>
      <c r="T28" s="147"/>
    </row>
    <row r="29" ht="19.5" customHeight="1" spans="1:20">
      <c r="A29" s="157" t="s">
        <v>188</v>
      </c>
      <c r="B29" s="157"/>
      <c r="C29" s="157"/>
      <c r="D29" s="157" t="s">
        <v>189</v>
      </c>
      <c r="E29" s="147"/>
      <c r="F29" s="147"/>
      <c r="G29" s="147"/>
      <c r="H29" s="147" t="s">
        <v>190</v>
      </c>
      <c r="I29" s="147"/>
      <c r="J29" s="147" t="s">
        <v>190</v>
      </c>
      <c r="K29" s="147" t="s">
        <v>190</v>
      </c>
      <c r="L29" s="147"/>
      <c r="M29" s="147"/>
      <c r="N29" s="147"/>
      <c r="O29" s="147" t="s">
        <v>190</v>
      </c>
      <c r="P29" s="147"/>
      <c r="Q29" s="147"/>
      <c r="R29" s="147"/>
      <c r="S29" s="147"/>
      <c r="T29" s="147"/>
    </row>
    <row r="30" ht="19.5" customHeight="1" spans="1:20">
      <c r="A30" s="157" t="s">
        <v>265</v>
      </c>
      <c r="B30" s="157"/>
      <c r="C30" s="157"/>
      <c r="D30" s="157" t="s">
        <v>266</v>
      </c>
      <c r="E30" s="147"/>
      <c r="F30" s="147"/>
      <c r="G30" s="147"/>
      <c r="H30" s="147"/>
      <c r="I30" s="147"/>
      <c r="J30" s="147"/>
      <c r="K30" s="147"/>
      <c r="L30" s="147"/>
      <c r="M30" s="147"/>
      <c r="N30" s="147"/>
      <c r="O30" s="147"/>
      <c r="P30" s="147"/>
      <c r="Q30" s="147"/>
      <c r="R30" s="147"/>
      <c r="S30" s="147"/>
      <c r="T30" s="147"/>
    </row>
    <row r="31" ht="19.5" customHeight="1" spans="1:20">
      <c r="A31" s="157" t="s">
        <v>191</v>
      </c>
      <c r="B31" s="157"/>
      <c r="C31" s="157"/>
      <c r="D31" s="157" t="s">
        <v>192</v>
      </c>
      <c r="E31" s="147"/>
      <c r="F31" s="147"/>
      <c r="G31" s="147"/>
      <c r="H31" s="147" t="s">
        <v>193</v>
      </c>
      <c r="I31" s="147"/>
      <c r="J31" s="147" t="s">
        <v>193</v>
      </c>
      <c r="K31" s="147" t="s">
        <v>193</v>
      </c>
      <c r="L31" s="147"/>
      <c r="M31" s="147"/>
      <c r="N31" s="147"/>
      <c r="O31" s="147" t="s">
        <v>193</v>
      </c>
      <c r="P31" s="147"/>
      <c r="Q31" s="147"/>
      <c r="R31" s="147"/>
      <c r="S31" s="147"/>
      <c r="T31" s="147"/>
    </row>
    <row r="32" ht="19.5" customHeight="1" spans="1:20">
      <c r="A32" s="157" t="s">
        <v>194</v>
      </c>
      <c r="B32" s="157"/>
      <c r="C32" s="157"/>
      <c r="D32" s="157" t="s">
        <v>195</v>
      </c>
      <c r="E32" s="147"/>
      <c r="F32" s="147"/>
      <c r="G32" s="147"/>
      <c r="H32" s="147" t="s">
        <v>196</v>
      </c>
      <c r="I32" s="147" t="s">
        <v>196</v>
      </c>
      <c r="J32" s="147"/>
      <c r="K32" s="147" t="s">
        <v>196</v>
      </c>
      <c r="L32" s="147" t="s">
        <v>196</v>
      </c>
      <c r="M32" s="147" t="s">
        <v>267</v>
      </c>
      <c r="N32" s="147" t="s">
        <v>268</v>
      </c>
      <c r="O32" s="147"/>
      <c r="P32" s="147"/>
      <c r="Q32" s="147"/>
      <c r="R32" s="147"/>
      <c r="S32" s="147"/>
      <c r="T32" s="147"/>
    </row>
    <row r="33" ht="19.5" customHeight="1" spans="1:20">
      <c r="A33" s="157" t="s">
        <v>197</v>
      </c>
      <c r="B33" s="157"/>
      <c r="C33" s="157"/>
      <c r="D33" s="157" t="s">
        <v>198</v>
      </c>
      <c r="E33" s="147"/>
      <c r="F33" s="147"/>
      <c r="G33" s="147"/>
      <c r="H33" s="147" t="s">
        <v>199</v>
      </c>
      <c r="I33" s="147"/>
      <c r="J33" s="147" t="s">
        <v>199</v>
      </c>
      <c r="K33" s="147" t="s">
        <v>199</v>
      </c>
      <c r="L33" s="147"/>
      <c r="M33" s="147"/>
      <c r="N33" s="147"/>
      <c r="O33" s="147" t="s">
        <v>199</v>
      </c>
      <c r="P33" s="147"/>
      <c r="Q33" s="147"/>
      <c r="R33" s="147"/>
      <c r="S33" s="147"/>
      <c r="T33" s="147"/>
    </row>
    <row r="34" ht="19.5" customHeight="1" spans="1:20">
      <c r="A34" s="157" t="s">
        <v>200</v>
      </c>
      <c r="B34" s="157"/>
      <c r="C34" s="157"/>
      <c r="D34" s="157" t="s">
        <v>201</v>
      </c>
      <c r="E34" s="147"/>
      <c r="F34" s="147"/>
      <c r="G34" s="147"/>
      <c r="H34" s="147" t="s">
        <v>202</v>
      </c>
      <c r="I34" s="147"/>
      <c r="J34" s="147" t="s">
        <v>202</v>
      </c>
      <c r="K34" s="147" t="s">
        <v>202</v>
      </c>
      <c r="L34" s="147"/>
      <c r="M34" s="147"/>
      <c r="N34" s="147"/>
      <c r="O34" s="147" t="s">
        <v>202</v>
      </c>
      <c r="P34" s="147"/>
      <c r="Q34" s="147"/>
      <c r="R34" s="147"/>
      <c r="S34" s="147"/>
      <c r="T34" s="147"/>
    </row>
    <row r="35" ht="19.5" customHeight="1" spans="1:20">
      <c r="A35" s="157" t="s">
        <v>269</v>
      </c>
      <c r="B35" s="157"/>
      <c r="C35" s="157"/>
      <c r="D35" s="157" t="s">
        <v>270</v>
      </c>
      <c r="E35" s="147"/>
      <c r="F35" s="147"/>
      <c r="G35" s="147"/>
      <c r="H35" s="147"/>
      <c r="I35" s="147"/>
      <c r="J35" s="147"/>
      <c r="K35" s="147"/>
      <c r="L35" s="147"/>
      <c r="M35" s="147"/>
      <c r="N35" s="147"/>
      <c r="O35" s="147"/>
      <c r="P35" s="147"/>
      <c r="Q35" s="147"/>
      <c r="R35" s="147"/>
      <c r="S35" s="147"/>
      <c r="T35" s="147"/>
    </row>
    <row r="36" ht="19.5" customHeight="1" spans="1:20">
      <c r="A36" s="157" t="s">
        <v>271</v>
      </c>
      <c r="B36" s="157"/>
      <c r="C36" s="157"/>
      <c r="D36" s="157" t="s">
        <v>272</v>
      </c>
      <c r="E36" s="147"/>
      <c r="F36" s="147"/>
      <c r="G36" s="147"/>
      <c r="H36" s="147"/>
      <c r="I36" s="147"/>
      <c r="J36" s="147"/>
      <c r="K36" s="147"/>
      <c r="L36" s="147"/>
      <c r="M36" s="147"/>
      <c r="N36" s="147"/>
      <c r="O36" s="147"/>
      <c r="P36" s="147"/>
      <c r="Q36" s="147"/>
      <c r="R36" s="147"/>
      <c r="S36" s="147"/>
      <c r="T36" s="147"/>
    </row>
    <row r="37" ht="19.5" customHeight="1" spans="1:20">
      <c r="A37" s="157" t="s">
        <v>273</v>
      </c>
      <c r="B37" s="157"/>
      <c r="C37" s="157"/>
      <c r="D37" s="157" t="s">
        <v>274</v>
      </c>
      <c r="E37" s="147"/>
      <c r="F37" s="147"/>
      <c r="G37" s="147"/>
      <c r="H37" s="147"/>
      <c r="I37" s="147"/>
      <c r="J37" s="147"/>
      <c r="K37" s="147"/>
      <c r="L37" s="147"/>
      <c r="M37" s="147"/>
      <c r="N37" s="147"/>
      <c r="O37" s="147"/>
      <c r="P37" s="147"/>
      <c r="Q37" s="147"/>
      <c r="R37" s="147"/>
      <c r="S37" s="147"/>
      <c r="T37" s="147"/>
    </row>
    <row r="38" ht="19.5" customHeight="1" spans="1:20">
      <c r="A38" s="157" t="s">
        <v>203</v>
      </c>
      <c r="B38" s="157"/>
      <c r="C38" s="157"/>
      <c r="D38" s="157" t="s">
        <v>204</v>
      </c>
      <c r="E38" s="147"/>
      <c r="F38" s="147"/>
      <c r="G38" s="147"/>
      <c r="H38" s="147" t="s">
        <v>81</v>
      </c>
      <c r="I38" s="147" t="s">
        <v>81</v>
      </c>
      <c r="J38" s="147"/>
      <c r="K38" s="147" t="s">
        <v>81</v>
      </c>
      <c r="L38" s="147" t="s">
        <v>81</v>
      </c>
      <c r="M38" s="147" t="s">
        <v>81</v>
      </c>
      <c r="N38" s="147"/>
      <c r="O38" s="147"/>
      <c r="P38" s="147"/>
      <c r="Q38" s="147"/>
      <c r="R38" s="147"/>
      <c r="S38" s="147"/>
      <c r="T38" s="147"/>
    </row>
    <row r="39" ht="19.5" customHeight="1" spans="1:20">
      <c r="A39" s="157" t="s">
        <v>205</v>
      </c>
      <c r="B39" s="157"/>
      <c r="C39" s="157"/>
      <c r="D39" s="157" t="s">
        <v>206</v>
      </c>
      <c r="E39" s="147"/>
      <c r="F39" s="147"/>
      <c r="G39" s="147"/>
      <c r="H39" s="147" t="s">
        <v>81</v>
      </c>
      <c r="I39" s="147" t="s">
        <v>81</v>
      </c>
      <c r="J39" s="147"/>
      <c r="K39" s="147" t="s">
        <v>81</v>
      </c>
      <c r="L39" s="147" t="s">
        <v>81</v>
      </c>
      <c r="M39" s="147" t="s">
        <v>81</v>
      </c>
      <c r="N39" s="147"/>
      <c r="O39" s="147"/>
      <c r="P39" s="147"/>
      <c r="Q39" s="147"/>
      <c r="R39" s="147"/>
      <c r="S39" s="147"/>
      <c r="T39" s="147"/>
    </row>
    <row r="40" ht="19.5" customHeight="1" spans="1:20">
      <c r="A40" s="157" t="s">
        <v>207</v>
      </c>
      <c r="B40" s="157"/>
      <c r="C40" s="157"/>
      <c r="D40" s="157" t="s">
        <v>208</v>
      </c>
      <c r="E40" s="147"/>
      <c r="F40" s="147"/>
      <c r="G40" s="147"/>
      <c r="H40" s="147" t="s">
        <v>81</v>
      </c>
      <c r="I40" s="147" t="s">
        <v>81</v>
      </c>
      <c r="J40" s="147"/>
      <c r="K40" s="147" t="s">
        <v>81</v>
      </c>
      <c r="L40" s="147" t="s">
        <v>81</v>
      </c>
      <c r="M40" s="147" t="s">
        <v>81</v>
      </c>
      <c r="N40" s="147"/>
      <c r="O40" s="147"/>
      <c r="P40" s="147"/>
      <c r="Q40" s="147"/>
      <c r="R40" s="147"/>
      <c r="S40" s="147"/>
      <c r="T40" s="147"/>
    </row>
    <row r="41" ht="19.5" customHeight="1" spans="1:20">
      <c r="A41" s="157" t="s">
        <v>275</v>
      </c>
      <c r="B41" s="157"/>
      <c r="C41" s="157"/>
      <c r="D41" s="157"/>
      <c r="E41" s="157"/>
      <c r="F41" s="157"/>
      <c r="G41" s="157"/>
      <c r="H41" s="157"/>
      <c r="I41" s="157"/>
      <c r="J41" s="157"/>
      <c r="K41" s="157"/>
      <c r="L41" s="157"/>
      <c r="M41" s="157"/>
      <c r="N41" s="157"/>
      <c r="O41" s="157"/>
      <c r="P41" s="157"/>
      <c r="Q41" s="157"/>
      <c r="R41" s="157"/>
      <c r="S41" s="157"/>
      <c r="T41" s="157"/>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M34" sqref="M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6" t="s">
        <v>276</v>
      </c>
    </row>
    <row r="2" spans="9:9">
      <c r="I2" s="159" t="s">
        <v>277</v>
      </c>
    </row>
    <row r="3" spans="1:9">
      <c r="A3" s="159" t="s">
        <v>2</v>
      </c>
      <c r="I3" s="159" t="s">
        <v>3</v>
      </c>
    </row>
    <row r="4" ht="19.5" customHeight="1" spans="1:9">
      <c r="A4" s="150" t="s">
        <v>253</v>
      </c>
      <c r="B4" s="150"/>
      <c r="C4" s="150"/>
      <c r="D4" s="150" t="s">
        <v>252</v>
      </c>
      <c r="E4" s="150"/>
      <c r="F4" s="150"/>
      <c r="G4" s="150"/>
      <c r="H4" s="150"/>
      <c r="I4" s="150"/>
    </row>
    <row r="5" ht="19.5" customHeight="1" spans="1:9">
      <c r="A5" s="150" t="s">
        <v>278</v>
      </c>
      <c r="B5" s="150" t="s">
        <v>130</v>
      </c>
      <c r="C5" s="150" t="s">
        <v>8</v>
      </c>
      <c r="D5" s="150" t="s">
        <v>278</v>
      </c>
      <c r="E5" s="150" t="s">
        <v>130</v>
      </c>
      <c r="F5" s="150" t="s">
        <v>8</v>
      </c>
      <c r="G5" s="150" t="s">
        <v>278</v>
      </c>
      <c r="H5" s="150" t="s">
        <v>130</v>
      </c>
      <c r="I5" s="150" t="s">
        <v>8</v>
      </c>
    </row>
    <row r="6" ht="19.5" customHeight="1" spans="1:9">
      <c r="A6" s="150"/>
      <c r="B6" s="150"/>
      <c r="C6" s="150"/>
      <c r="D6" s="150"/>
      <c r="E6" s="150"/>
      <c r="F6" s="150"/>
      <c r="G6" s="150"/>
      <c r="H6" s="150"/>
      <c r="I6" s="150"/>
    </row>
    <row r="7" ht="19.5" customHeight="1" spans="1:9">
      <c r="A7" s="145" t="s">
        <v>279</v>
      </c>
      <c r="B7" s="145" t="s">
        <v>280</v>
      </c>
      <c r="C7" s="147" t="s">
        <v>281</v>
      </c>
      <c r="D7" s="145" t="s">
        <v>282</v>
      </c>
      <c r="E7" s="145" t="s">
        <v>283</v>
      </c>
      <c r="F7" s="147" t="s">
        <v>257</v>
      </c>
      <c r="G7" s="145" t="s">
        <v>284</v>
      </c>
      <c r="H7" s="145" t="s">
        <v>285</v>
      </c>
      <c r="I7" s="147"/>
    </row>
    <row r="8" ht="19.5" customHeight="1" spans="1:9">
      <c r="A8" s="145" t="s">
        <v>286</v>
      </c>
      <c r="B8" s="145" t="s">
        <v>287</v>
      </c>
      <c r="C8" s="147" t="s">
        <v>288</v>
      </c>
      <c r="D8" s="145" t="s">
        <v>289</v>
      </c>
      <c r="E8" s="145" t="s">
        <v>290</v>
      </c>
      <c r="F8" s="147" t="s">
        <v>291</v>
      </c>
      <c r="G8" s="145" t="s">
        <v>292</v>
      </c>
      <c r="H8" s="145" t="s">
        <v>293</v>
      </c>
      <c r="I8" s="147"/>
    </row>
    <row r="9" ht="19.5" customHeight="1" spans="1:9">
      <c r="A9" s="145" t="s">
        <v>294</v>
      </c>
      <c r="B9" s="145" t="s">
        <v>295</v>
      </c>
      <c r="C9" s="147" t="s">
        <v>296</v>
      </c>
      <c r="D9" s="145" t="s">
        <v>297</v>
      </c>
      <c r="E9" s="145" t="s">
        <v>298</v>
      </c>
      <c r="F9" s="147"/>
      <c r="G9" s="145" t="s">
        <v>299</v>
      </c>
      <c r="H9" s="145" t="s">
        <v>300</v>
      </c>
      <c r="I9" s="147"/>
    </row>
    <row r="10" ht="19.5" customHeight="1" spans="1:9">
      <c r="A10" s="145" t="s">
        <v>301</v>
      </c>
      <c r="B10" s="145" t="s">
        <v>302</v>
      </c>
      <c r="C10" s="147" t="s">
        <v>303</v>
      </c>
      <c r="D10" s="145" t="s">
        <v>304</v>
      </c>
      <c r="E10" s="145" t="s">
        <v>305</v>
      </c>
      <c r="F10" s="147"/>
      <c r="G10" s="145" t="s">
        <v>306</v>
      </c>
      <c r="H10" s="145" t="s">
        <v>307</v>
      </c>
      <c r="I10" s="147"/>
    </row>
    <row r="11" ht="19.5" customHeight="1" spans="1:9">
      <c r="A11" s="145" t="s">
        <v>308</v>
      </c>
      <c r="B11" s="145" t="s">
        <v>309</v>
      </c>
      <c r="C11" s="147"/>
      <c r="D11" s="145" t="s">
        <v>310</v>
      </c>
      <c r="E11" s="145" t="s">
        <v>311</v>
      </c>
      <c r="F11" s="147"/>
      <c r="G11" s="145" t="s">
        <v>312</v>
      </c>
      <c r="H11" s="145" t="s">
        <v>313</v>
      </c>
      <c r="I11" s="147"/>
    </row>
    <row r="12" ht="19.5" customHeight="1" spans="1:9">
      <c r="A12" s="145" t="s">
        <v>314</v>
      </c>
      <c r="B12" s="145" t="s">
        <v>315</v>
      </c>
      <c r="C12" s="147" t="s">
        <v>316</v>
      </c>
      <c r="D12" s="145" t="s">
        <v>317</v>
      </c>
      <c r="E12" s="145" t="s">
        <v>318</v>
      </c>
      <c r="F12" s="147"/>
      <c r="G12" s="145" t="s">
        <v>319</v>
      </c>
      <c r="H12" s="145" t="s">
        <v>320</v>
      </c>
      <c r="I12" s="147"/>
    </row>
    <row r="13" ht="19.5" customHeight="1" spans="1:9">
      <c r="A13" s="145" t="s">
        <v>321</v>
      </c>
      <c r="B13" s="145" t="s">
        <v>322</v>
      </c>
      <c r="C13" s="147" t="s">
        <v>150</v>
      </c>
      <c r="D13" s="145" t="s">
        <v>323</v>
      </c>
      <c r="E13" s="145" t="s">
        <v>324</v>
      </c>
      <c r="F13" s="147"/>
      <c r="G13" s="145" t="s">
        <v>325</v>
      </c>
      <c r="H13" s="145" t="s">
        <v>326</v>
      </c>
      <c r="I13" s="147"/>
    </row>
    <row r="14" ht="19.5" customHeight="1" spans="1:9">
      <c r="A14" s="145" t="s">
        <v>327</v>
      </c>
      <c r="B14" s="145" t="s">
        <v>328</v>
      </c>
      <c r="C14" s="147"/>
      <c r="D14" s="145" t="s">
        <v>329</v>
      </c>
      <c r="E14" s="145" t="s">
        <v>330</v>
      </c>
      <c r="F14" s="147"/>
      <c r="G14" s="145" t="s">
        <v>331</v>
      </c>
      <c r="H14" s="145" t="s">
        <v>332</v>
      </c>
      <c r="I14" s="147"/>
    </row>
    <row r="15" ht="19.5" customHeight="1" spans="1:9">
      <c r="A15" s="145" t="s">
        <v>333</v>
      </c>
      <c r="B15" s="145" t="s">
        <v>334</v>
      </c>
      <c r="C15" s="147" t="s">
        <v>335</v>
      </c>
      <c r="D15" s="145" t="s">
        <v>336</v>
      </c>
      <c r="E15" s="145" t="s">
        <v>337</v>
      </c>
      <c r="F15" s="147"/>
      <c r="G15" s="145" t="s">
        <v>338</v>
      </c>
      <c r="H15" s="145" t="s">
        <v>339</v>
      </c>
      <c r="I15" s="147"/>
    </row>
    <row r="16" ht="19.5" customHeight="1" spans="1:9">
      <c r="A16" s="145" t="s">
        <v>340</v>
      </c>
      <c r="B16" s="145" t="s">
        <v>341</v>
      </c>
      <c r="C16" s="147"/>
      <c r="D16" s="145" t="s">
        <v>342</v>
      </c>
      <c r="E16" s="145" t="s">
        <v>343</v>
      </c>
      <c r="F16" s="147"/>
      <c r="G16" s="145" t="s">
        <v>344</v>
      </c>
      <c r="H16" s="145" t="s">
        <v>345</v>
      </c>
      <c r="I16" s="147"/>
    </row>
    <row r="17" ht="19.5" customHeight="1" spans="1:9">
      <c r="A17" s="145" t="s">
        <v>346</v>
      </c>
      <c r="B17" s="145" t="s">
        <v>347</v>
      </c>
      <c r="C17" s="147" t="s">
        <v>348</v>
      </c>
      <c r="D17" s="145" t="s">
        <v>349</v>
      </c>
      <c r="E17" s="145" t="s">
        <v>350</v>
      </c>
      <c r="F17" s="147" t="s">
        <v>351</v>
      </c>
      <c r="G17" s="145" t="s">
        <v>352</v>
      </c>
      <c r="H17" s="145" t="s">
        <v>353</v>
      </c>
      <c r="I17" s="147"/>
    </row>
    <row r="18" ht="19.5" customHeight="1" spans="1:9">
      <c r="A18" s="145" t="s">
        <v>354</v>
      </c>
      <c r="B18" s="145" t="s">
        <v>355</v>
      </c>
      <c r="C18" s="147" t="s">
        <v>81</v>
      </c>
      <c r="D18" s="145" t="s">
        <v>356</v>
      </c>
      <c r="E18" s="145" t="s">
        <v>357</v>
      </c>
      <c r="F18" s="147"/>
      <c r="G18" s="145" t="s">
        <v>358</v>
      </c>
      <c r="H18" s="145" t="s">
        <v>359</v>
      </c>
      <c r="I18" s="147"/>
    </row>
    <row r="19" ht="19.5" customHeight="1" spans="1:9">
      <c r="A19" s="145" t="s">
        <v>360</v>
      </c>
      <c r="B19" s="145" t="s">
        <v>361</v>
      </c>
      <c r="C19" s="147"/>
      <c r="D19" s="145" t="s">
        <v>362</v>
      </c>
      <c r="E19" s="145" t="s">
        <v>363</v>
      </c>
      <c r="F19" s="147"/>
      <c r="G19" s="145" t="s">
        <v>364</v>
      </c>
      <c r="H19" s="145" t="s">
        <v>365</v>
      </c>
      <c r="I19" s="147"/>
    </row>
    <row r="20" ht="19.5" customHeight="1" spans="1:9">
      <c r="A20" s="145" t="s">
        <v>366</v>
      </c>
      <c r="B20" s="145" t="s">
        <v>367</v>
      </c>
      <c r="C20" s="147"/>
      <c r="D20" s="145" t="s">
        <v>368</v>
      </c>
      <c r="E20" s="145" t="s">
        <v>369</v>
      </c>
      <c r="F20" s="147"/>
      <c r="G20" s="145" t="s">
        <v>370</v>
      </c>
      <c r="H20" s="145" t="s">
        <v>371</v>
      </c>
      <c r="I20" s="147"/>
    </row>
    <row r="21" ht="19.5" customHeight="1" spans="1:9">
      <c r="A21" s="145" t="s">
        <v>372</v>
      </c>
      <c r="B21" s="145" t="s">
        <v>373</v>
      </c>
      <c r="C21" s="147" t="s">
        <v>374</v>
      </c>
      <c r="D21" s="145" t="s">
        <v>375</v>
      </c>
      <c r="E21" s="145" t="s">
        <v>376</v>
      </c>
      <c r="F21" s="147"/>
      <c r="G21" s="145" t="s">
        <v>377</v>
      </c>
      <c r="H21" s="145" t="s">
        <v>378</v>
      </c>
      <c r="I21" s="147"/>
    </row>
    <row r="22" ht="19.5" customHeight="1" spans="1:9">
      <c r="A22" s="145" t="s">
        <v>379</v>
      </c>
      <c r="B22" s="145" t="s">
        <v>380</v>
      </c>
      <c r="C22" s="147" t="s">
        <v>144</v>
      </c>
      <c r="D22" s="145" t="s">
        <v>381</v>
      </c>
      <c r="E22" s="145" t="s">
        <v>382</v>
      </c>
      <c r="F22" s="147" t="s">
        <v>383</v>
      </c>
      <c r="G22" s="145" t="s">
        <v>384</v>
      </c>
      <c r="H22" s="145" t="s">
        <v>385</v>
      </c>
      <c r="I22" s="147"/>
    </row>
    <row r="23" ht="19.5" customHeight="1" spans="1:9">
      <c r="A23" s="145" t="s">
        <v>386</v>
      </c>
      <c r="B23" s="145" t="s">
        <v>387</v>
      </c>
      <c r="C23" s="147" t="s">
        <v>147</v>
      </c>
      <c r="D23" s="145" t="s">
        <v>388</v>
      </c>
      <c r="E23" s="145" t="s">
        <v>389</v>
      </c>
      <c r="F23" s="147" t="s">
        <v>390</v>
      </c>
      <c r="G23" s="145" t="s">
        <v>391</v>
      </c>
      <c r="H23" s="145" t="s">
        <v>392</v>
      </c>
      <c r="I23" s="147"/>
    </row>
    <row r="24" ht="19.5" customHeight="1" spans="1:9">
      <c r="A24" s="145" t="s">
        <v>393</v>
      </c>
      <c r="B24" s="145" t="s">
        <v>394</v>
      </c>
      <c r="C24" s="147"/>
      <c r="D24" s="145" t="s">
        <v>395</v>
      </c>
      <c r="E24" s="145" t="s">
        <v>396</v>
      </c>
      <c r="F24" s="147"/>
      <c r="G24" s="145" t="s">
        <v>397</v>
      </c>
      <c r="H24" s="145" t="s">
        <v>398</v>
      </c>
      <c r="I24" s="147"/>
    </row>
    <row r="25" ht="19.5" customHeight="1" spans="1:9">
      <c r="A25" s="145" t="s">
        <v>399</v>
      </c>
      <c r="B25" s="145" t="s">
        <v>400</v>
      </c>
      <c r="C25" s="147"/>
      <c r="D25" s="145" t="s">
        <v>401</v>
      </c>
      <c r="E25" s="145" t="s">
        <v>402</v>
      </c>
      <c r="F25" s="147"/>
      <c r="G25" s="145" t="s">
        <v>403</v>
      </c>
      <c r="H25" s="145" t="s">
        <v>404</v>
      </c>
      <c r="I25" s="147"/>
    </row>
    <row r="26" ht="19.5" customHeight="1" spans="1:9">
      <c r="A26" s="145" t="s">
        <v>405</v>
      </c>
      <c r="B26" s="145" t="s">
        <v>406</v>
      </c>
      <c r="C26" s="147" t="s">
        <v>153</v>
      </c>
      <c r="D26" s="145" t="s">
        <v>407</v>
      </c>
      <c r="E26" s="145" t="s">
        <v>408</v>
      </c>
      <c r="F26" s="147"/>
      <c r="G26" s="145" t="s">
        <v>409</v>
      </c>
      <c r="H26" s="145" t="s">
        <v>410</v>
      </c>
      <c r="I26" s="147"/>
    </row>
    <row r="27" ht="19.5" customHeight="1" spans="1:9">
      <c r="A27" s="145" t="s">
        <v>411</v>
      </c>
      <c r="B27" s="145" t="s">
        <v>412</v>
      </c>
      <c r="C27" s="147"/>
      <c r="D27" s="145" t="s">
        <v>413</v>
      </c>
      <c r="E27" s="145" t="s">
        <v>414</v>
      </c>
      <c r="F27" s="147"/>
      <c r="G27" s="145" t="s">
        <v>415</v>
      </c>
      <c r="H27" s="145" t="s">
        <v>416</v>
      </c>
      <c r="I27" s="147"/>
    </row>
    <row r="28" ht="19.5" customHeight="1" spans="1:9">
      <c r="A28" s="145" t="s">
        <v>417</v>
      </c>
      <c r="B28" s="145" t="s">
        <v>418</v>
      </c>
      <c r="C28" s="147" t="s">
        <v>419</v>
      </c>
      <c r="D28" s="145" t="s">
        <v>420</v>
      </c>
      <c r="E28" s="145" t="s">
        <v>421</v>
      </c>
      <c r="F28" s="147"/>
      <c r="G28" s="145" t="s">
        <v>422</v>
      </c>
      <c r="H28" s="145" t="s">
        <v>423</v>
      </c>
      <c r="I28" s="147"/>
    </row>
    <row r="29" ht="19.5" customHeight="1" spans="1:9">
      <c r="A29" s="145" t="s">
        <v>424</v>
      </c>
      <c r="B29" s="145" t="s">
        <v>425</v>
      </c>
      <c r="C29" s="147"/>
      <c r="D29" s="145" t="s">
        <v>426</v>
      </c>
      <c r="E29" s="145" t="s">
        <v>427</v>
      </c>
      <c r="F29" s="147" t="s">
        <v>428</v>
      </c>
      <c r="G29" s="145" t="s">
        <v>429</v>
      </c>
      <c r="H29" s="145" t="s">
        <v>430</v>
      </c>
      <c r="I29" s="147"/>
    </row>
    <row r="30" ht="19.5" customHeight="1" spans="1:9">
      <c r="A30" s="145" t="s">
        <v>431</v>
      </c>
      <c r="B30" s="145" t="s">
        <v>432</v>
      </c>
      <c r="C30" s="147"/>
      <c r="D30" s="145" t="s">
        <v>433</v>
      </c>
      <c r="E30" s="145" t="s">
        <v>434</v>
      </c>
      <c r="F30" s="147"/>
      <c r="G30" s="145" t="s">
        <v>435</v>
      </c>
      <c r="H30" s="145" t="s">
        <v>436</v>
      </c>
      <c r="I30" s="147"/>
    </row>
    <row r="31" ht="19.5" customHeight="1" spans="1:9">
      <c r="A31" s="145" t="s">
        <v>437</v>
      </c>
      <c r="B31" s="145" t="s">
        <v>438</v>
      </c>
      <c r="C31" s="147"/>
      <c r="D31" s="145" t="s">
        <v>439</v>
      </c>
      <c r="E31" s="145" t="s">
        <v>440</v>
      </c>
      <c r="F31" s="147" t="s">
        <v>441</v>
      </c>
      <c r="G31" s="145" t="s">
        <v>442</v>
      </c>
      <c r="H31" s="145" t="s">
        <v>443</v>
      </c>
      <c r="I31" s="147"/>
    </row>
    <row r="32" ht="19.5" customHeight="1" spans="1:9">
      <c r="A32" s="145" t="s">
        <v>444</v>
      </c>
      <c r="B32" s="145" t="s">
        <v>445</v>
      </c>
      <c r="C32" s="147"/>
      <c r="D32" s="145" t="s">
        <v>446</v>
      </c>
      <c r="E32" s="145" t="s">
        <v>447</v>
      </c>
      <c r="F32" s="147" t="s">
        <v>448</v>
      </c>
      <c r="G32" s="145" t="s">
        <v>449</v>
      </c>
      <c r="H32" s="145" t="s">
        <v>450</v>
      </c>
      <c r="I32" s="147"/>
    </row>
    <row r="33" ht="19.5" customHeight="1" spans="1:9">
      <c r="A33" s="145" t="s">
        <v>451</v>
      </c>
      <c r="B33" s="145" t="s">
        <v>452</v>
      </c>
      <c r="C33" s="147"/>
      <c r="D33" s="145" t="s">
        <v>453</v>
      </c>
      <c r="E33" s="145" t="s">
        <v>454</v>
      </c>
      <c r="F33" s="147"/>
      <c r="G33" s="145" t="s">
        <v>455</v>
      </c>
      <c r="H33" s="145" t="s">
        <v>456</v>
      </c>
      <c r="I33" s="147"/>
    </row>
    <row r="34" ht="19.5" customHeight="1" spans="1:9">
      <c r="A34" s="145"/>
      <c r="B34" s="145"/>
      <c r="C34" s="147"/>
      <c r="D34" s="145" t="s">
        <v>457</v>
      </c>
      <c r="E34" s="145" t="s">
        <v>458</v>
      </c>
      <c r="F34" s="147"/>
      <c r="G34" s="145" t="s">
        <v>459</v>
      </c>
      <c r="H34" s="145" t="s">
        <v>460</v>
      </c>
      <c r="I34" s="147"/>
    </row>
    <row r="35" ht="19.5" customHeight="1" spans="1:9">
      <c r="A35" s="145"/>
      <c r="B35" s="145"/>
      <c r="C35" s="147"/>
      <c r="D35" s="145" t="s">
        <v>461</v>
      </c>
      <c r="E35" s="145" t="s">
        <v>462</v>
      </c>
      <c r="F35" s="147"/>
      <c r="G35" s="145" t="s">
        <v>463</v>
      </c>
      <c r="H35" s="145" t="s">
        <v>464</v>
      </c>
      <c r="I35" s="147"/>
    </row>
    <row r="36" ht="19.5" customHeight="1" spans="1:9">
      <c r="A36" s="145"/>
      <c r="B36" s="145"/>
      <c r="C36" s="147"/>
      <c r="D36" s="145" t="s">
        <v>465</v>
      </c>
      <c r="E36" s="145" t="s">
        <v>466</v>
      </c>
      <c r="F36" s="147"/>
      <c r="G36" s="145"/>
      <c r="H36" s="145"/>
      <c r="I36" s="147"/>
    </row>
    <row r="37" ht="19.5" customHeight="1" spans="1:9">
      <c r="A37" s="145"/>
      <c r="B37" s="145"/>
      <c r="C37" s="147"/>
      <c r="D37" s="145" t="s">
        <v>467</v>
      </c>
      <c r="E37" s="145" t="s">
        <v>468</v>
      </c>
      <c r="F37" s="147"/>
      <c r="G37" s="145"/>
      <c r="H37" s="145"/>
      <c r="I37" s="147"/>
    </row>
    <row r="38" ht="19.5" customHeight="1" spans="1:9">
      <c r="A38" s="145"/>
      <c r="B38" s="145"/>
      <c r="C38" s="147"/>
      <c r="D38" s="145" t="s">
        <v>469</v>
      </c>
      <c r="E38" s="145" t="s">
        <v>470</v>
      </c>
      <c r="F38" s="147"/>
      <c r="G38" s="145"/>
      <c r="H38" s="145"/>
      <c r="I38" s="147"/>
    </row>
    <row r="39" ht="19.5" customHeight="1" spans="1:9">
      <c r="A39" s="145"/>
      <c r="B39" s="145"/>
      <c r="C39" s="147"/>
      <c r="D39" s="145" t="s">
        <v>471</v>
      </c>
      <c r="E39" s="145" t="s">
        <v>472</v>
      </c>
      <c r="F39" s="147"/>
      <c r="G39" s="145"/>
      <c r="H39" s="145"/>
      <c r="I39" s="147"/>
    </row>
    <row r="40" ht="19.5" customHeight="1" spans="1:9">
      <c r="A40" s="144" t="s">
        <v>473</v>
      </c>
      <c r="B40" s="144"/>
      <c r="C40" s="147" t="s">
        <v>256</v>
      </c>
      <c r="D40" s="144" t="s">
        <v>474</v>
      </c>
      <c r="E40" s="144"/>
      <c r="F40" s="144"/>
      <c r="G40" s="144"/>
      <c r="H40" s="144"/>
      <c r="I40" s="147" t="s">
        <v>257</v>
      </c>
    </row>
    <row r="41" ht="19.5" customHeight="1" spans="1:9">
      <c r="A41" s="157" t="s">
        <v>475</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9" workbookViewId="0">
      <selection activeCell="K31" sqref="K3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8" t="s">
        <v>476</v>
      </c>
    </row>
    <row r="2" spans="12:12">
      <c r="L2" s="159" t="s">
        <v>477</v>
      </c>
    </row>
    <row r="3" spans="1:12">
      <c r="A3" s="159" t="s">
        <v>2</v>
      </c>
      <c r="L3" s="159" t="s">
        <v>3</v>
      </c>
    </row>
    <row r="4" ht="15" customHeight="1" spans="1:12">
      <c r="A4" s="144" t="s">
        <v>478</v>
      </c>
      <c r="B4" s="144"/>
      <c r="C4" s="144"/>
      <c r="D4" s="144"/>
      <c r="E4" s="144"/>
      <c r="F4" s="144"/>
      <c r="G4" s="144"/>
      <c r="H4" s="144"/>
      <c r="I4" s="144"/>
      <c r="J4" s="144"/>
      <c r="K4" s="144"/>
      <c r="L4" s="144"/>
    </row>
    <row r="5" ht="15" customHeight="1" spans="1:12">
      <c r="A5" s="144" t="s">
        <v>278</v>
      </c>
      <c r="B5" s="144" t="s">
        <v>130</v>
      </c>
      <c r="C5" s="144" t="s">
        <v>8</v>
      </c>
      <c r="D5" s="144" t="s">
        <v>278</v>
      </c>
      <c r="E5" s="144" t="s">
        <v>130</v>
      </c>
      <c r="F5" s="144" t="s">
        <v>8</v>
      </c>
      <c r="G5" s="144" t="s">
        <v>278</v>
      </c>
      <c r="H5" s="144" t="s">
        <v>130</v>
      </c>
      <c r="I5" s="144" t="s">
        <v>8</v>
      </c>
      <c r="J5" s="144" t="s">
        <v>278</v>
      </c>
      <c r="K5" s="144" t="s">
        <v>130</v>
      </c>
      <c r="L5" s="144" t="s">
        <v>8</v>
      </c>
    </row>
    <row r="6" ht="15" customHeight="1" spans="1:12">
      <c r="A6" s="145" t="s">
        <v>279</v>
      </c>
      <c r="B6" s="145" t="s">
        <v>280</v>
      </c>
      <c r="C6" s="147"/>
      <c r="D6" s="145" t="s">
        <v>282</v>
      </c>
      <c r="E6" s="145" t="s">
        <v>283</v>
      </c>
      <c r="F6" s="147"/>
      <c r="G6" s="145" t="s">
        <v>479</v>
      </c>
      <c r="H6" s="145" t="s">
        <v>480</v>
      </c>
      <c r="I6" s="147"/>
      <c r="J6" s="145" t="s">
        <v>481</v>
      </c>
      <c r="K6" s="145" t="s">
        <v>482</v>
      </c>
      <c r="L6" s="147"/>
    </row>
    <row r="7" ht="15" customHeight="1" spans="1:12">
      <c r="A7" s="145" t="s">
        <v>286</v>
      </c>
      <c r="B7" s="145" t="s">
        <v>287</v>
      </c>
      <c r="C7" s="147"/>
      <c r="D7" s="145" t="s">
        <v>289</v>
      </c>
      <c r="E7" s="145" t="s">
        <v>290</v>
      </c>
      <c r="F7" s="147"/>
      <c r="G7" s="145" t="s">
        <v>483</v>
      </c>
      <c r="H7" s="145" t="s">
        <v>293</v>
      </c>
      <c r="I7" s="147"/>
      <c r="J7" s="145" t="s">
        <v>484</v>
      </c>
      <c r="K7" s="145" t="s">
        <v>404</v>
      </c>
      <c r="L7" s="147"/>
    </row>
    <row r="8" ht="15" customHeight="1" spans="1:12">
      <c r="A8" s="145" t="s">
        <v>294</v>
      </c>
      <c r="B8" s="145" t="s">
        <v>295</v>
      </c>
      <c r="C8" s="147"/>
      <c r="D8" s="145" t="s">
        <v>297</v>
      </c>
      <c r="E8" s="145" t="s">
        <v>298</v>
      </c>
      <c r="F8" s="147"/>
      <c r="G8" s="145" t="s">
        <v>485</v>
      </c>
      <c r="H8" s="145" t="s">
        <v>300</v>
      </c>
      <c r="I8" s="147"/>
      <c r="J8" s="145" t="s">
        <v>486</v>
      </c>
      <c r="K8" s="145" t="s">
        <v>430</v>
      </c>
      <c r="L8" s="147"/>
    </row>
    <row r="9" ht="15" customHeight="1" spans="1:12">
      <c r="A9" s="145" t="s">
        <v>301</v>
      </c>
      <c r="B9" s="145" t="s">
        <v>302</v>
      </c>
      <c r="C9" s="147"/>
      <c r="D9" s="145" t="s">
        <v>304</v>
      </c>
      <c r="E9" s="145" t="s">
        <v>305</v>
      </c>
      <c r="F9" s="147"/>
      <c r="G9" s="145" t="s">
        <v>487</v>
      </c>
      <c r="H9" s="145" t="s">
        <v>307</v>
      </c>
      <c r="I9" s="147"/>
      <c r="J9" s="145" t="s">
        <v>397</v>
      </c>
      <c r="K9" s="145" t="s">
        <v>398</v>
      </c>
      <c r="L9" s="147"/>
    </row>
    <row r="10" ht="15" customHeight="1" spans="1:12">
      <c r="A10" s="145" t="s">
        <v>308</v>
      </c>
      <c r="B10" s="145" t="s">
        <v>309</v>
      </c>
      <c r="C10" s="147"/>
      <c r="D10" s="145" t="s">
        <v>310</v>
      </c>
      <c r="E10" s="145" t="s">
        <v>311</v>
      </c>
      <c r="F10" s="147"/>
      <c r="G10" s="145" t="s">
        <v>488</v>
      </c>
      <c r="H10" s="145" t="s">
        <v>313</v>
      </c>
      <c r="I10" s="147"/>
      <c r="J10" s="145" t="s">
        <v>403</v>
      </c>
      <c r="K10" s="145" t="s">
        <v>404</v>
      </c>
      <c r="L10" s="147"/>
    </row>
    <row r="11" ht="15" customHeight="1" spans="1:12">
      <c r="A11" s="145" t="s">
        <v>314</v>
      </c>
      <c r="B11" s="145" t="s">
        <v>315</v>
      </c>
      <c r="C11" s="147"/>
      <c r="D11" s="145" t="s">
        <v>317</v>
      </c>
      <c r="E11" s="145" t="s">
        <v>318</v>
      </c>
      <c r="F11" s="147"/>
      <c r="G11" s="145" t="s">
        <v>489</v>
      </c>
      <c r="H11" s="145" t="s">
        <v>320</v>
      </c>
      <c r="I11" s="147"/>
      <c r="J11" s="145" t="s">
        <v>409</v>
      </c>
      <c r="K11" s="145" t="s">
        <v>410</v>
      </c>
      <c r="L11" s="147"/>
    </row>
    <row r="12" ht="15" customHeight="1" spans="1:12">
      <c r="A12" s="145" t="s">
        <v>321</v>
      </c>
      <c r="B12" s="145" t="s">
        <v>322</v>
      </c>
      <c r="C12" s="147"/>
      <c r="D12" s="145" t="s">
        <v>323</v>
      </c>
      <c r="E12" s="145" t="s">
        <v>324</v>
      </c>
      <c r="F12" s="147"/>
      <c r="G12" s="145" t="s">
        <v>490</v>
      </c>
      <c r="H12" s="145" t="s">
        <v>326</v>
      </c>
      <c r="I12" s="147"/>
      <c r="J12" s="145" t="s">
        <v>415</v>
      </c>
      <c r="K12" s="145" t="s">
        <v>416</v>
      </c>
      <c r="L12" s="147"/>
    </row>
    <row r="13" ht="15" customHeight="1" spans="1:12">
      <c r="A13" s="145" t="s">
        <v>327</v>
      </c>
      <c r="B13" s="145" t="s">
        <v>328</v>
      </c>
      <c r="C13" s="147"/>
      <c r="D13" s="145" t="s">
        <v>329</v>
      </c>
      <c r="E13" s="145" t="s">
        <v>330</v>
      </c>
      <c r="F13" s="147"/>
      <c r="G13" s="145" t="s">
        <v>491</v>
      </c>
      <c r="H13" s="145" t="s">
        <v>332</v>
      </c>
      <c r="I13" s="147"/>
      <c r="J13" s="145" t="s">
        <v>422</v>
      </c>
      <c r="K13" s="145" t="s">
        <v>423</v>
      </c>
      <c r="L13" s="147"/>
    </row>
    <row r="14" ht="15" customHeight="1" spans="1:12">
      <c r="A14" s="145" t="s">
        <v>333</v>
      </c>
      <c r="B14" s="145" t="s">
        <v>334</v>
      </c>
      <c r="C14" s="147"/>
      <c r="D14" s="145" t="s">
        <v>336</v>
      </c>
      <c r="E14" s="145" t="s">
        <v>337</v>
      </c>
      <c r="F14" s="147"/>
      <c r="G14" s="145" t="s">
        <v>492</v>
      </c>
      <c r="H14" s="145" t="s">
        <v>365</v>
      </c>
      <c r="I14" s="147"/>
      <c r="J14" s="145" t="s">
        <v>429</v>
      </c>
      <c r="K14" s="145" t="s">
        <v>430</v>
      </c>
      <c r="L14" s="147"/>
    </row>
    <row r="15" ht="15" customHeight="1" spans="1:12">
      <c r="A15" s="145" t="s">
        <v>340</v>
      </c>
      <c r="B15" s="145" t="s">
        <v>341</v>
      </c>
      <c r="C15" s="147"/>
      <c r="D15" s="145" t="s">
        <v>342</v>
      </c>
      <c r="E15" s="145" t="s">
        <v>343</v>
      </c>
      <c r="F15" s="147"/>
      <c r="G15" s="145" t="s">
        <v>493</v>
      </c>
      <c r="H15" s="145" t="s">
        <v>371</v>
      </c>
      <c r="I15" s="147"/>
      <c r="J15" s="145" t="s">
        <v>494</v>
      </c>
      <c r="K15" s="145" t="s">
        <v>495</v>
      </c>
      <c r="L15" s="147"/>
    </row>
    <row r="16" ht="15" customHeight="1" spans="1:12">
      <c r="A16" s="145" t="s">
        <v>346</v>
      </c>
      <c r="B16" s="145" t="s">
        <v>347</v>
      </c>
      <c r="C16" s="147"/>
      <c r="D16" s="145" t="s">
        <v>349</v>
      </c>
      <c r="E16" s="145" t="s">
        <v>350</v>
      </c>
      <c r="F16" s="147"/>
      <c r="G16" s="145" t="s">
        <v>496</v>
      </c>
      <c r="H16" s="145" t="s">
        <v>378</v>
      </c>
      <c r="I16" s="147"/>
      <c r="J16" s="145" t="s">
        <v>497</v>
      </c>
      <c r="K16" s="145" t="s">
        <v>498</v>
      </c>
      <c r="L16" s="147"/>
    </row>
    <row r="17" ht="15" customHeight="1" spans="1:12">
      <c r="A17" s="145" t="s">
        <v>354</v>
      </c>
      <c r="B17" s="145" t="s">
        <v>355</v>
      </c>
      <c r="C17" s="147"/>
      <c r="D17" s="145" t="s">
        <v>356</v>
      </c>
      <c r="E17" s="145" t="s">
        <v>357</v>
      </c>
      <c r="F17" s="147"/>
      <c r="G17" s="145" t="s">
        <v>499</v>
      </c>
      <c r="H17" s="145" t="s">
        <v>385</v>
      </c>
      <c r="I17" s="147"/>
      <c r="J17" s="145" t="s">
        <v>500</v>
      </c>
      <c r="K17" s="145" t="s">
        <v>501</v>
      </c>
      <c r="L17" s="147"/>
    </row>
    <row r="18" ht="15" customHeight="1" spans="1:12">
      <c r="A18" s="145" t="s">
        <v>360</v>
      </c>
      <c r="B18" s="145" t="s">
        <v>361</v>
      </c>
      <c r="C18" s="147"/>
      <c r="D18" s="145" t="s">
        <v>362</v>
      </c>
      <c r="E18" s="145" t="s">
        <v>363</v>
      </c>
      <c r="F18" s="147"/>
      <c r="G18" s="145" t="s">
        <v>502</v>
      </c>
      <c r="H18" s="145" t="s">
        <v>503</v>
      </c>
      <c r="I18" s="147"/>
      <c r="J18" s="145" t="s">
        <v>504</v>
      </c>
      <c r="K18" s="145" t="s">
        <v>505</v>
      </c>
      <c r="L18" s="147"/>
    </row>
    <row r="19" ht="15" customHeight="1" spans="1:12">
      <c r="A19" s="145" t="s">
        <v>366</v>
      </c>
      <c r="B19" s="145" t="s">
        <v>367</v>
      </c>
      <c r="C19" s="147"/>
      <c r="D19" s="145" t="s">
        <v>368</v>
      </c>
      <c r="E19" s="145" t="s">
        <v>369</v>
      </c>
      <c r="F19" s="147"/>
      <c r="G19" s="145" t="s">
        <v>284</v>
      </c>
      <c r="H19" s="145" t="s">
        <v>285</v>
      </c>
      <c r="I19" s="147" t="s">
        <v>220</v>
      </c>
      <c r="J19" s="145" t="s">
        <v>435</v>
      </c>
      <c r="K19" s="145" t="s">
        <v>436</v>
      </c>
      <c r="L19" s="147"/>
    </row>
    <row r="20" ht="15" customHeight="1" spans="1:12">
      <c r="A20" s="145" t="s">
        <v>372</v>
      </c>
      <c r="B20" s="145" t="s">
        <v>373</v>
      </c>
      <c r="C20" s="147"/>
      <c r="D20" s="145" t="s">
        <v>375</v>
      </c>
      <c r="E20" s="145" t="s">
        <v>376</v>
      </c>
      <c r="F20" s="147"/>
      <c r="G20" s="145" t="s">
        <v>292</v>
      </c>
      <c r="H20" s="145" t="s">
        <v>293</v>
      </c>
      <c r="I20" s="147" t="s">
        <v>506</v>
      </c>
      <c r="J20" s="145" t="s">
        <v>442</v>
      </c>
      <c r="K20" s="145" t="s">
        <v>443</v>
      </c>
      <c r="L20" s="147"/>
    </row>
    <row r="21" ht="15" customHeight="1" spans="1:12">
      <c r="A21" s="145" t="s">
        <v>379</v>
      </c>
      <c r="B21" s="145" t="s">
        <v>380</v>
      </c>
      <c r="C21" s="147"/>
      <c r="D21" s="145" t="s">
        <v>381</v>
      </c>
      <c r="E21" s="145" t="s">
        <v>382</v>
      </c>
      <c r="F21" s="147"/>
      <c r="G21" s="145" t="s">
        <v>299</v>
      </c>
      <c r="H21" s="145" t="s">
        <v>300</v>
      </c>
      <c r="I21" s="147" t="s">
        <v>222</v>
      </c>
      <c r="J21" s="145" t="s">
        <v>449</v>
      </c>
      <c r="K21" s="145" t="s">
        <v>450</v>
      </c>
      <c r="L21" s="147"/>
    </row>
    <row r="22" ht="15" customHeight="1" spans="1:12">
      <c r="A22" s="145" t="s">
        <v>386</v>
      </c>
      <c r="B22" s="145" t="s">
        <v>387</v>
      </c>
      <c r="C22" s="147"/>
      <c r="D22" s="145" t="s">
        <v>388</v>
      </c>
      <c r="E22" s="145" t="s">
        <v>389</v>
      </c>
      <c r="F22" s="147"/>
      <c r="G22" s="145" t="s">
        <v>306</v>
      </c>
      <c r="H22" s="145" t="s">
        <v>307</v>
      </c>
      <c r="I22" s="147"/>
      <c r="J22" s="145" t="s">
        <v>455</v>
      </c>
      <c r="K22" s="145" t="s">
        <v>456</v>
      </c>
      <c r="L22" s="147"/>
    </row>
    <row r="23" ht="15" customHeight="1" spans="1:12">
      <c r="A23" s="145" t="s">
        <v>393</v>
      </c>
      <c r="B23" s="145" t="s">
        <v>394</v>
      </c>
      <c r="C23" s="147"/>
      <c r="D23" s="145" t="s">
        <v>395</v>
      </c>
      <c r="E23" s="145" t="s">
        <v>396</v>
      </c>
      <c r="F23" s="147"/>
      <c r="G23" s="145" t="s">
        <v>312</v>
      </c>
      <c r="H23" s="145" t="s">
        <v>313</v>
      </c>
      <c r="I23" s="147" t="s">
        <v>507</v>
      </c>
      <c r="J23" s="145" t="s">
        <v>459</v>
      </c>
      <c r="K23" s="145" t="s">
        <v>460</v>
      </c>
      <c r="L23" s="147"/>
    </row>
    <row r="24" ht="15" customHeight="1" spans="1:12">
      <c r="A24" s="145" t="s">
        <v>399</v>
      </c>
      <c r="B24" s="145" t="s">
        <v>400</v>
      </c>
      <c r="C24" s="147"/>
      <c r="D24" s="145" t="s">
        <v>401</v>
      </c>
      <c r="E24" s="145" t="s">
        <v>402</v>
      </c>
      <c r="F24" s="147"/>
      <c r="G24" s="145" t="s">
        <v>319</v>
      </c>
      <c r="H24" s="145" t="s">
        <v>320</v>
      </c>
      <c r="I24" s="147"/>
      <c r="J24" s="145" t="s">
        <v>463</v>
      </c>
      <c r="K24" s="145" t="s">
        <v>464</v>
      </c>
      <c r="L24" s="147"/>
    </row>
    <row r="25" ht="15" customHeight="1" spans="1:12">
      <c r="A25" s="145" t="s">
        <v>405</v>
      </c>
      <c r="B25" s="145" t="s">
        <v>406</v>
      </c>
      <c r="C25" s="147"/>
      <c r="D25" s="145" t="s">
        <v>407</v>
      </c>
      <c r="E25" s="145" t="s">
        <v>408</v>
      </c>
      <c r="F25" s="147"/>
      <c r="G25" s="145" t="s">
        <v>325</v>
      </c>
      <c r="H25" s="145" t="s">
        <v>326</v>
      </c>
      <c r="I25" s="147"/>
      <c r="J25" s="145"/>
      <c r="K25" s="145"/>
      <c r="L25" s="146"/>
    </row>
    <row r="26" ht="15" customHeight="1" spans="1:12">
      <c r="A26" s="145" t="s">
        <v>411</v>
      </c>
      <c r="B26" s="145" t="s">
        <v>412</v>
      </c>
      <c r="C26" s="147"/>
      <c r="D26" s="145" t="s">
        <v>413</v>
      </c>
      <c r="E26" s="145" t="s">
        <v>414</v>
      </c>
      <c r="F26" s="147"/>
      <c r="G26" s="145" t="s">
        <v>331</v>
      </c>
      <c r="H26" s="145" t="s">
        <v>332</v>
      </c>
      <c r="I26" s="147"/>
      <c r="J26" s="145"/>
      <c r="K26" s="145"/>
      <c r="L26" s="146"/>
    </row>
    <row r="27" ht="15" customHeight="1" spans="1:12">
      <c r="A27" s="145" t="s">
        <v>417</v>
      </c>
      <c r="B27" s="145" t="s">
        <v>418</v>
      </c>
      <c r="C27" s="147"/>
      <c r="D27" s="145" t="s">
        <v>420</v>
      </c>
      <c r="E27" s="145" t="s">
        <v>421</v>
      </c>
      <c r="F27" s="147"/>
      <c r="G27" s="145" t="s">
        <v>338</v>
      </c>
      <c r="H27" s="145" t="s">
        <v>339</v>
      </c>
      <c r="I27" s="147"/>
      <c r="J27" s="145"/>
      <c r="K27" s="145"/>
      <c r="L27" s="146"/>
    </row>
    <row r="28" ht="15" customHeight="1" spans="1:12">
      <c r="A28" s="145" t="s">
        <v>424</v>
      </c>
      <c r="B28" s="145" t="s">
        <v>425</v>
      </c>
      <c r="C28" s="147"/>
      <c r="D28" s="145" t="s">
        <v>426</v>
      </c>
      <c r="E28" s="145" t="s">
        <v>427</v>
      </c>
      <c r="F28" s="147"/>
      <c r="G28" s="145" t="s">
        <v>344</v>
      </c>
      <c r="H28" s="145" t="s">
        <v>345</v>
      </c>
      <c r="I28" s="147"/>
      <c r="J28" s="145"/>
      <c r="K28" s="145"/>
      <c r="L28" s="146"/>
    </row>
    <row r="29" ht="15" customHeight="1" spans="1:12">
      <c r="A29" s="145" t="s">
        <v>431</v>
      </c>
      <c r="B29" s="145" t="s">
        <v>432</v>
      </c>
      <c r="C29" s="147"/>
      <c r="D29" s="145" t="s">
        <v>433</v>
      </c>
      <c r="E29" s="145" t="s">
        <v>434</v>
      </c>
      <c r="F29" s="147"/>
      <c r="G29" s="145" t="s">
        <v>352</v>
      </c>
      <c r="H29" s="145" t="s">
        <v>353</v>
      </c>
      <c r="I29" s="147"/>
      <c r="J29" s="145"/>
      <c r="K29" s="145"/>
      <c r="L29" s="146"/>
    </row>
    <row r="30" ht="15" customHeight="1" spans="1:12">
      <c r="A30" s="145" t="s">
        <v>437</v>
      </c>
      <c r="B30" s="145" t="s">
        <v>438</v>
      </c>
      <c r="C30" s="147"/>
      <c r="D30" s="145" t="s">
        <v>439</v>
      </c>
      <c r="E30" s="145" t="s">
        <v>440</v>
      </c>
      <c r="F30" s="147"/>
      <c r="G30" s="145" t="s">
        <v>358</v>
      </c>
      <c r="H30" s="145" t="s">
        <v>359</v>
      </c>
      <c r="I30" s="147"/>
      <c r="J30" s="145"/>
      <c r="K30" s="145"/>
      <c r="L30" s="146"/>
    </row>
    <row r="31" ht="15" customHeight="1" spans="1:12">
      <c r="A31" s="145" t="s">
        <v>444</v>
      </c>
      <c r="B31" s="145" t="s">
        <v>445</v>
      </c>
      <c r="C31" s="147"/>
      <c r="D31" s="145" t="s">
        <v>446</v>
      </c>
      <c r="E31" s="145" t="s">
        <v>447</v>
      </c>
      <c r="F31" s="147"/>
      <c r="G31" s="145" t="s">
        <v>364</v>
      </c>
      <c r="H31" s="145" t="s">
        <v>365</v>
      </c>
      <c r="I31" s="147"/>
      <c r="J31" s="145"/>
      <c r="K31" s="145"/>
      <c r="L31" s="146"/>
    </row>
    <row r="32" ht="15" customHeight="1" spans="1:12">
      <c r="A32" s="145" t="s">
        <v>451</v>
      </c>
      <c r="B32" s="145" t="s">
        <v>508</v>
      </c>
      <c r="C32" s="147"/>
      <c r="D32" s="145" t="s">
        <v>453</v>
      </c>
      <c r="E32" s="145" t="s">
        <v>454</v>
      </c>
      <c r="F32" s="147"/>
      <c r="G32" s="145" t="s">
        <v>370</v>
      </c>
      <c r="H32" s="145" t="s">
        <v>371</v>
      </c>
      <c r="I32" s="147"/>
      <c r="J32" s="145"/>
      <c r="K32" s="145"/>
      <c r="L32" s="146"/>
    </row>
    <row r="33" ht="15" customHeight="1" spans="1:12">
      <c r="A33" s="145"/>
      <c r="B33" s="145"/>
      <c r="C33" s="146"/>
      <c r="D33" s="145" t="s">
        <v>457</v>
      </c>
      <c r="E33" s="145" t="s">
        <v>458</v>
      </c>
      <c r="F33" s="147"/>
      <c r="G33" s="145" t="s">
        <v>377</v>
      </c>
      <c r="H33" s="145" t="s">
        <v>378</v>
      </c>
      <c r="I33" s="147"/>
      <c r="J33" s="145"/>
      <c r="K33" s="145"/>
      <c r="L33" s="146"/>
    </row>
    <row r="34" ht="15" customHeight="1" spans="1:12">
      <c r="A34" s="145"/>
      <c r="B34" s="145"/>
      <c r="C34" s="146"/>
      <c r="D34" s="145" t="s">
        <v>461</v>
      </c>
      <c r="E34" s="145" t="s">
        <v>462</v>
      </c>
      <c r="F34" s="147"/>
      <c r="G34" s="145" t="s">
        <v>384</v>
      </c>
      <c r="H34" s="145" t="s">
        <v>385</v>
      </c>
      <c r="I34" s="147"/>
      <c r="J34" s="145"/>
      <c r="K34" s="145"/>
      <c r="L34" s="146"/>
    </row>
    <row r="35" ht="15" customHeight="1" spans="1:12">
      <c r="A35" s="145"/>
      <c r="B35" s="145"/>
      <c r="C35" s="146"/>
      <c r="D35" s="145" t="s">
        <v>465</v>
      </c>
      <c r="E35" s="145" t="s">
        <v>466</v>
      </c>
      <c r="F35" s="147"/>
      <c r="G35" s="145" t="s">
        <v>391</v>
      </c>
      <c r="H35" s="145" t="s">
        <v>392</v>
      </c>
      <c r="I35" s="147"/>
      <c r="J35" s="145"/>
      <c r="K35" s="145"/>
      <c r="L35" s="146"/>
    </row>
    <row r="36" ht="15" customHeight="1" spans="1:12">
      <c r="A36" s="145"/>
      <c r="B36" s="145"/>
      <c r="C36" s="146"/>
      <c r="D36" s="145" t="s">
        <v>467</v>
      </c>
      <c r="E36" s="145" t="s">
        <v>468</v>
      </c>
      <c r="F36" s="147"/>
      <c r="G36" s="145"/>
      <c r="H36" s="145"/>
      <c r="I36" s="146"/>
      <c r="J36" s="145"/>
      <c r="K36" s="145"/>
      <c r="L36" s="146"/>
    </row>
    <row r="37" ht="15" customHeight="1" spans="1:12">
      <c r="A37" s="145"/>
      <c r="B37" s="145"/>
      <c r="C37" s="146"/>
      <c r="D37" s="145" t="s">
        <v>469</v>
      </c>
      <c r="E37" s="145" t="s">
        <v>470</v>
      </c>
      <c r="F37" s="147"/>
      <c r="G37" s="145"/>
      <c r="H37" s="145"/>
      <c r="I37" s="146"/>
      <c r="J37" s="145"/>
      <c r="K37" s="145"/>
      <c r="L37" s="146"/>
    </row>
    <row r="38" ht="15" customHeight="1" spans="1:12">
      <c r="A38" s="145"/>
      <c r="B38" s="145"/>
      <c r="C38" s="146"/>
      <c r="D38" s="145" t="s">
        <v>471</v>
      </c>
      <c r="E38" s="145" t="s">
        <v>472</v>
      </c>
      <c r="F38" s="147"/>
      <c r="G38" s="145"/>
      <c r="H38" s="145"/>
      <c r="I38" s="146"/>
      <c r="J38" s="145"/>
      <c r="K38" s="145"/>
      <c r="L38" s="146"/>
    </row>
    <row r="39" ht="15" customHeight="1" spans="1:12">
      <c r="A39" s="157" t="s">
        <v>509</v>
      </c>
      <c r="B39" s="157"/>
      <c r="C39" s="157"/>
      <c r="D39" s="157"/>
      <c r="E39" s="157"/>
      <c r="F39" s="157"/>
      <c r="G39" s="157"/>
      <c r="H39" s="157"/>
      <c r="I39" s="157"/>
      <c r="J39" s="157"/>
      <c r="K39" s="157"/>
      <c r="L39" s="15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3" activePane="bottomRight" state="frozen"/>
      <selection/>
      <selection pane="topRight"/>
      <selection pane="bottomLeft"/>
      <selection pane="bottomRight" activeCell="J40" sqref="J4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6" t="s">
        <v>510</v>
      </c>
    </row>
    <row r="2" ht="14.25" spans="20:20">
      <c r="T2" s="143" t="s">
        <v>511</v>
      </c>
    </row>
    <row r="3" ht="14.25" spans="1:20">
      <c r="A3" s="143" t="s">
        <v>2</v>
      </c>
      <c r="T3" s="143" t="s">
        <v>3</v>
      </c>
    </row>
    <row r="4" ht="19.5" customHeight="1" spans="1:20">
      <c r="A4" s="150" t="s">
        <v>6</v>
      </c>
      <c r="B4" s="150"/>
      <c r="C4" s="150"/>
      <c r="D4" s="150"/>
      <c r="E4" s="150" t="s">
        <v>247</v>
      </c>
      <c r="F4" s="150"/>
      <c r="G4" s="150"/>
      <c r="H4" s="150" t="s">
        <v>248</v>
      </c>
      <c r="I4" s="150"/>
      <c r="J4" s="150"/>
      <c r="K4" s="150" t="s">
        <v>249</v>
      </c>
      <c r="L4" s="150"/>
      <c r="M4" s="150"/>
      <c r="N4" s="150"/>
      <c r="O4" s="150"/>
      <c r="P4" s="150" t="s">
        <v>114</v>
      </c>
      <c r="Q4" s="150"/>
      <c r="R4" s="150"/>
      <c r="S4" s="150"/>
      <c r="T4" s="150"/>
    </row>
    <row r="5" ht="19.5" customHeight="1" spans="1:20">
      <c r="A5" s="150" t="s">
        <v>129</v>
      </c>
      <c r="B5" s="150"/>
      <c r="C5" s="150"/>
      <c r="D5" s="150" t="s">
        <v>130</v>
      </c>
      <c r="E5" s="150" t="s">
        <v>136</v>
      </c>
      <c r="F5" s="150" t="s">
        <v>250</v>
      </c>
      <c r="G5" s="150" t="s">
        <v>251</v>
      </c>
      <c r="H5" s="150" t="s">
        <v>136</v>
      </c>
      <c r="I5" s="150" t="s">
        <v>212</v>
      </c>
      <c r="J5" s="150" t="s">
        <v>213</v>
      </c>
      <c r="K5" s="150" t="s">
        <v>136</v>
      </c>
      <c r="L5" s="150" t="s">
        <v>212</v>
      </c>
      <c r="M5" s="150"/>
      <c r="N5" s="150" t="s">
        <v>212</v>
      </c>
      <c r="O5" s="150" t="s">
        <v>213</v>
      </c>
      <c r="P5" s="150" t="s">
        <v>136</v>
      </c>
      <c r="Q5" s="150" t="s">
        <v>250</v>
      </c>
      <c r="R5" s="150" t="s">
        <v>251</v>
      </c>
      <c r="S5" s="150" t="s">
        <v>251</v>
      </c>
      <c r="T5" s="150"/>
    </row>
    <row r="6" ht="19.5" customHeight="1" spans="1:20">
      <c r="A6" s="150"/>
      <c r="B6" s="150"/>
      <c r="C6" s="150"/>
      <c r="D6" s="150"/>
      <c r="E6" s="150"/>
      <c r="F6" s="150"/>
      <c r="G6" s="150" t="s">
        <v>131</v>
      </c>
      <c r="H6" s="150"/>
      <c r="I6" s="150"/>
      <c r="J6" s="150" t="s">
        <v>131</v>
      </c>
      <c r="K6" s="150"/>
      <c r="L6" s="150" t="s">
        <v>131</v>
      </c>
      <c r="M6" s="150" t="s">
        <v>253</v>
      </c>
      <c r="N6" s="150" t="s">
        <v>252</v>
      </c>
      <c r="O6" s="150" t="s">
        <v>131</v>
      </c>
      <c r="P6" s="150"/>
      <c r="Q6" s="150"/>
      <c r="R6" s="150" t="s">
        <v>131</v>
      </c>
      <c r="S6" s="150" t="s">
        <v>254</v>
      </c>
      <c r="T6" s="150" t="s">
        <v>255</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133</v>
      </c>
      <c r="B8" s="150" t="s">
        <v>134</v>
      </c>
      <c r="C8" s="150" t="s">
        <v>135</v>
      </c>
      <c r="D8" s="150" t="s">
        <v>10</v>
      </c>
      <c r="E8" s="144" t="s">
        <v>11</v>
      </c>
      <c r="F8" s="144" t="s">
        <v>12</v>
      </c>
      <c r="G8" s="144" t="s">
        <v>22</v>
      </c>
      <c r="H8" s="144" t="s">
        <v>26</v>
      </c>
      <c r="I8" s="144" t="s">
        <v>30</v>
      </c>
      <c r="J8" s="144" t="s">
        <v>34</v>
      </c>
      <c r="K8" s="144" t="s">
        <v>38</v>
      </c>
      <c r="L8" s="144" t="s">
        <v>42</v>
      </c>
      <c r="M8" s="144" t="s">
        <v>46</v>
      </c>
      <c r="N8" s="144" t="s">
        <v>50</v>
      </c>
      <c r="O8" s="144" t="s">
        <v>53</v>
      </c>
      <c r="P8" s="144" t="s">
        <v>56</v>
      </c>
      <c r="Q8" s="144" t="s">
        <v>60</v>
      </c>
      <c r="R8" s="144" t="s">
        <v>63</v>
      </c>
      <c r="S8" s="144" t="s">
        <v>66</v>
      </c>
      <c r="T8" s="144" t="s">
        <v>69</v>
      </c>
    </row>
    <row r="9" ht="19.5" customHeight="1" spans="1:20">
      <c r="A9" s="150"/>
      <c r="B9" s="150"/>
      <c r="C9" s="150"/>
      <c r="D9" s="150" t="s">
        <v>136</v>
      </c>
      <c r="E9" s="147" t="s">
        <v>506</v>
      </c>
      <c r="F9" s="147"/>
      <c r="G9" s="147"/>
      <c r="H9" s="147" t="s">
        <v>18</v>
      </c>
      <c r="I9" s="147"/>
      <c r="J9" s="147" t="s">
        <v>18</v>
      </c>
      <c r="K9" s="147" t="s">
        <v>18</v>
      </c>
      <c r="L9" s="147"/>
      <c r="M9" s="147"/>
      <c r="N9" s="147"/>
      <c r="O9" s="147" t="s">
        <v>18</v>
      </c>
      <c r="P9" s="147"/>
      <c r="Q9" s="147"/>
      <c r="R9" s="147"/>
      <c r="S9" s="147"/>
      <c r="T9" s="147"/>
    </row>
    <row r="10" ht="19.5" customHeight="1" spans="1:20">
      <c r="A10" s="157" t="s">
        <v>169</v>
      </c>
      <c r="B10" s="157"/>
      <c r="C10" s="157"/>
      <c r="D10" s="157" t="s">
        <v>170</v>
      </c>
      <c r="E10" s="147" t="s">
        <v>506</v>
      </c>
      <c r="F10" s="147"/>
      <c r="G10" s="147"/>
      <c r="H10" s="147" t="s">
        <v>18</v>
      </c>
      <c r="I10" s="147"/>
      <c r="J10" s="147" t="s">
        <v>18</v>
      </c>
      <c r="K10" s="147" t="s">
        <v>18</v>
      </c>
      <c r="L10" s="147"/>
      <c r="M10" s="147"/>
      <c r="N10" s="147"/>
      <c r="O10" s="147" t="s">
        <v>18</v>
      </c>
      <c r="P10" s="147"/>
      <c r="Q10" s="147"/>
      <c r="R10" s="147"/>
      <c r="S10" s="147"/>
      <c r="T10" s="147"/>
    </row>
    <row r="11" ht="19.5" customHeight="1" spans="1:20">
      <c r="A11" s="157" t="s">
        <v>171</v>
      </c>
      <c r="B11" s="157"/>
      <c r="C11" s="157"/>
      <c r="D11" s="157" t="s">
        <v>172</v>
      </c>
      <c r="E11" s="147" t="s">
        <v>506</v>
      </c>
      <c r="F11" s="147"/>
      <c r="G11" s="147"/>
      <c r="H11" s="147" t="s">
        <v>18</v>
      </c>
      <c r="I11" s="147"/>
      <c r="J11" s="147" t="s">
        <v>18</v>
      </c>
      <c r="K11" s="147" t="s">
        <v>18</v>
      </c>
      <c r="L11" s="147"/>
      <c r="M11" s="147"/>
      <c r="N11" s="147"/>
      <c r="O11" s="147" t="s">
        <v>18</v>
      </c>
      <c r="P11" s="147"/>
      <c r="Q11" s="147"/>
      <c r="R11" s="147"/>
      <c r="S11" s="147"/>
      <c r="T11" s="147"/>
    </row>
    <row r="12" ht="19.5" customHeight="1" spans="1:20">
      <c r="A12" s="157" t="s">
        <v>173</v>
      </c>
      <c r="B12" s="157"/>
      <c r="C12" s="157"/>
      <c r="D12" s="157" t="s">
        <v>174</v>
      </c>
      <c r="E12" s="147" t="s">
        <v>506</v>
      </c>
      <c r="F12" s="147"/>
      <c r="G12" s="147"/>
      <c r="H12" s="147" t="s">
        <v>18</v>
      </c>
      <c r="I12" s="147"/>
      <c r="J12" s="147" t="s">
        <v>18</v>
      </c>
      <c r="K12" s="147" t="s">
        <v>18</v>
      </c>
      <c r="L12" s="147"/>
      <c r="M12" s="147"/>
      <c r="N12" s="147"/>
      <c r="O12" s="147" t="s">
        <v>18</v>
      </c>
      <c r="P12" s="147"/>
      <c r="Q12" s="147"/>
      <c r="R12" s="147"/>
      <c r="S12" s="147"/>
      <c r="T12" s="147"/>
    </row>
    <row r="13" ht="19.5" customHeight="1" spans="1:20">
      <c r="A13" s="157" t="s">
        <v>512</v>
      </c>
      <c r="B13" s="157"/>
      <c r="C13" s="157"/>
      <c r="D13" s="157"/>
      <c r="E13" s="157"/>
      <c r="F13" s="157"/>
      <c r="G13" s="157"/>
      <c r="H13" s="157"/>
      <c r="I13" s="157"/>
      <c r="J13" s="157"/>
      <c r="K13" s="157"/>
      <c r="L13" s="157"/>
      <c r="M13" s="157"/>
      <c r="N13" s="157"/>
      <c r="O13" s="157"/>
      <c r="P13" s="157"/>
      <c r="Q13" s="157"/>
      <c r="R13" s="157"/>
      <c r="S13" s="157"/>
      <c r="T13" s="15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6" t="s">
        <v>513</v>
      </c>
    </row>
    <row r="2" ht="14.25" spans="12:12">
      <c r="L2" s="143" t="s">
        <v>514</v>
      </c>
    </row>
    <row r="3" ht="14.25" spans="1:12">
      <c r="A3" s="143" t="s">
        <v>2</v>
      </c>
      <c r="L3" s="143" t="s">
        <v>3</v>
      </c>
    </row>
    <row r="4" ht="19.5" customHeight="1" spans="1:12">
      <c r="A4" s="150" t="s">
        <v>6</v>
      </c>
      <c r="B4" s="150"/>
      <c r="C4" s="150"/>
      <c r="D4" s="150"/>
      <c r="E4" s="150" t="s">
        <v>247</v>
      </c>
      <c r="F4" s="150"/>
      <c r="G4" s="150"/>
      <c r="H4" s="150" t="s">
        <v>248</v>
      </c>
      <c r="I4" s="150" t="s">
        <v>249</v>
      </c>
      <c r="J4" s="150" t="s">
        <v>114</v>
      </c>
      <c r="K4" s="150"/>
      <c r="L4" s="150"/>
    </row>
    <row r="5" ht="19.5" customHeight="1" spans="1:12">
      <c r="A5" s="150" t="s">
        <v>129</v>
      </c>
      <c r="B5" s="150"/>
      <c r="C5" s="150"/>
      <c r="D5" s="150" t="s">
        <v>130</v>
      </c>
      <c r="E5" s="150" t="s">
        <v>136</v>
      </c>
      <c r="F5" s="150" t="s">
        <v>515</v>
      </c>
      <c r="G5" s="150" t="s">
        <v>516</v>
      </c>
      <c r="H5" s="150"/>
      <c r="I5" s="150"/>
      <c r="J5" s="150" t="s">
        <v>136</v>
      </c>
      <c r="K5" s="150" t="s">
        <v>515</v>
      </c>
      <c r="L5" s="144" t="s">
        <v>516</v>
      </c>
    </row>
    <row r="6" ht="19.5" customHeight="1" spans="1:12">
      <c r="A6" s="150"/>
      <c r="B6" s="150"/>
      <c r="C6" s="150"/>
      <c r="D6" s="150"/>
      <c r="E6" s="150"/>
      <c r="F6" s="150"/>
      <c r="G6" s="150"/>
      <c r="H6" s="150"/>
      <c r="I6" s="150"/>
      <c r="J6" s="150"/>
      <c r="K6" s="150"/>
      <c r="L6" s="144" t="s">
        <v>254</v>
      </c>
    </row>
    <row r="7" ht="19.5" customHeight="1" spans="1:12">
      <c r="A7" s="150"/>
      <c r="B7" s="150"/>
      <c r="C7" s="150"/>
      <c r="D7" s="150"/>
      <c r="E7" s="150"/>
      <c r="F7" s="150"/>
      <c r="G7" s="150"/>
      <c r="H7" s="150"/>
      <c r="I7" s="150"/>
      <c r="J7" s="150"/>
      <c r="K7" s="150"/>
      <c r="L7" s="144"/>
    </row>
    <row r="8" ht="19.5" customHeight="1" spans="1:12">
      <c r="A8" s="150" t="s">
        <v>133</v>
      </c>
      <c r="B8" s="150" t="s">
        <v>134</v>
      </c>
      <c r="C8" s="150" t="s">
        <v>135</v>
      </c>
      <c r="D8" s="150" t="s">
        <v>10</v>
      </c>
      <c r="E8" s="144" t="s">
        <v>11</v>
      </c>
      <c r="F8" s="144" t="s">
        <v>12</v>
      </c>
      <c r="G8" s="144" t="s">
        <v>22</v>
      </c>
      <c r="H8" s="144" t="s">
        <v>26</v>
      </c>
      <c r="I8" s="144" t="s">
        <v>30</v>
      </c>
      <c r="J8" s="144" t="s">
        <v>34</v>
      </c>
      <c r="K8" s="144" t="s">
        <v>38</v>
      </c>
      <c r="L8" s="144" t="s">
        <v>42</v>
      </c>
    </row>
    <row r="9" ht="19.5" customHeight="1" spans="1:12">
      <c r="A9" s="150"/>
      <c r="B9" s="150"/>
      <c r="C9" s="150"/>
      <c r="D9" s="150" t="s">
        <v>136</v>
      </c>
      <c r="E9" s="147"/>
      <c r="F9" s="147"/>
      <c r="G9" s="147"/>
      <c r="H9" s="147"/>
      <c r="I9" s="147"/>
      <c r="J9" s="147"/>
      <c r="K9" s="147"/>
      <c r="L9" s="147"/>
    </row>
    <row r="10" ht="19.5" customHeight="1" spans="1:12">
      <c r="A10" s="157"/>
      <c r="B10" s="157"/>
      <c r="C10" s="157"/>
      <c r="D10" s="157"/>
      <c r="E10" s="147"/>
      <c r="F10" s="147"/>
      <c r="G10" s="147"/>
      <c r="H10" s="147"/>
      <c r="I10" s="147"/>
      <c r="J10" s="147"/>
      <c r="K10" s="147"/>
      <c r="L10" s="147"/>
    </row>
    <row r="11" ht="19.5" customHeight="1" spans="1:12">
      <c r="A11" s="157" t="s">
        <v>517</v>
      </c>
      <c r="B11" s="157"/>
      <c r="C11" s="157"/>
      <c r="D11" s="157"/>
      <c r="E11" s="157"/>
      <c r="F11" s="157"/>
      <c r="G11" s="157"/>
      <c r="H11" s="157"/>
      <c r="I11" s="157"/>
      <c r="J11" s="157"/>
      <c r="K11" s="157"/>
      <c r="L11" s="157"/>
    </row>
    <row r="12" spans="1:1">
      <c r="A12" t="s">
        <v>518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0" sqref="H20"/>
    </sheetView>
  </sheetViews>
  <sheetFormatPr defaultColWidth="9" defaultRowHeight="13.5" outlineLevelCol="4"/>
  <cols>
    <col min="1" max="1" width="41.25" customWidth="1"/>
    <col min="2" max="2" width="10" customWidth="1"/>
    <col min="3" max="5" width="27.125" customWidth="1"/>
  </cols>
  <sheetData>
    <row r="1" ht="25.5" spans="3:3">
      <c r="C1" s="142" t="s">
        <v>519</v>
      </c>
    </row>
    <row r="2" ht="14.25" spans="5:5">
      <c r="E2" s="143" t="s">
        <v>520</v>
      </c>
    </row>
    <row r="3" ht="14.25" spans="1:5">
      <c r="A3" s="143" t="s">
        <v>2</v>
      </c>
      <c r="E3" s="143" t="s">
        <v>521</v>
      </c>
    </row>
    <row r="4" ht="15" customHeight="1" spans="1:5">
      <c r="A4" s="150" t="s">
        <v>522</v>
      </c>
      <c r="B4" s="150" t="s">
        <v>7</v>
      </c>
      <c r="C4" s="150" t="s">
        <v>523</v>
      </c>
      <c r="D4" s="150" t="s">
        <v>524</v>
      </c>
      <c r="E4" s="150" t="s">
        <v>525</v>
      </c>
    </row>
    <row r="5" ht="15" customHeight="1" spans="1:5">
      <c r="A5" s="150" t="s">
        <v>526</v>
      </c>
      <c r="B5" s="150"/>
      <c r="C5" s="150" t="s">
        <v>11</v>
      </c>
      <c r="D5" s="150" t="s">
        <v>12</v>
      </c>
      <c r="E5" s="150" t="s">
        <v>22</v>
      </c>
    </row>
    <row r="6" ht="15" customHeight="1" spans="1:5">
      <c r="A6" s="151" t="s">
        <v>527</v>
      </c>
      <c r="B6" s="150" t="s">
        <v>11</v>
      </c>
      <c r="C6" s="152" t="s">
        <v>528</v>
      </c>
      <c r="D6" s="152" t="s">
        <v>528</v>
      </c>
      <c r="E6" s="152" t="s">
        <v>528</v>
      </c>
    </row>
    <row r="7" ht="15" customHeight="1" spans="1:5">
      <c r="A7" s="153" t="s">
        <v>529</v>
      </c>
      <c r="B7" s="150" t="s">
        <v>12</v>
      </c>
      <c r="C7" s="154">
        <v>3.85</v>
      </c>
      <c r="D7" s="154">
        <v>3.77</v>
      </c>
      <c r="E7" s="154" t="s">
        <v>530</v>
      </c>
    </row>
    <row r="8" ht="15" customHeight="1" spans="1:5">
      <c r="A8" s="153" t="s">
        <v>531</v>
      </c>
      <c r="B8" s="150" t="s">
        <v>22</v>
      </c>
      <c r="C8" s="154"/>
      <c r="D8" s="154"/>
      <c r="E8" s="154"/>
    </row>
    <row r="9" ht="15" customHeight="1" spans="1:5">
      <c r="A9" s="153" t="s">
        <v>532</v>
      </c>
      <c r="B9" s="150" t="s">
        <v>26</v>
      </c>
      <c r="C9" s="154">
        <v>2</v>
      </c>
      <c r="D9" s="154">
        <v>1.99</v>
      </c>
      <c r="E9" s="154" t="s">
        <v>441</v>
      </c>
    </row>
    <row r="10" ht="15" customHeight="1" spans="1:5">
      <c r="A10" s="153" t="s">
        <v>533</v>
      </c>
      <c r="B10" s="150" t="s">
        <v>30</v>
      </c>
      <c r="C10" s="154"/>
      <c r="D10" s="154"/>
      <c r="E10" s="154"/>
    </row>
    <row r="11" ht="15" customHeight="1" spans="1:5">
      <c r="A11" s="153" t="s">
        <v>534</v>
      </c>
      <c r="B11" s="150" t="s">
        <v>34</v>
      </c>
      <c r="C11" s="154" t="s">
        <v>535</v>
      </c>
      <c r="D11" s="154">
        <v>1.99</v>
      </c>
      <c r="E11" s="154" t="s">
        <v>441</v>
      </c>
    </row>
    <row r="12" ht="15" customHeight="1" spans="1:5">
      <c r="A12" s="153" t="s">
        <v>536</v>
      </c>
      <c r="B12" s="150" t="s">
        <v>38</v>
      </c>
      <c r="C12" s="154" t="s">
        <v>537</v>
      </c>
      <c r="D12" s="154">
        <v>1.78</v>
      </c>
      <c r="E12" s="154" t="s">
        <v>390</v>
      </c>
    </row>
    <row r="13" ht="15" customHeight="1" spans="1:5">
      <c r="A13" s="153" t="s">
        <v>538</v>
      </c>
      <c r="B13" s="150" t="s">
        <v>42</v>
      </c>
      <c r="C13" s="152" t="s">
        <v>528</v>
      </c>
      <c r="D13" s="152" t="s">
        <v>528</v>
      </c>
      <c r="E13" s="154" t="s">
        <v>390</v>
      </c>
    </row>
    <row r="14" ht="15" customHeight="1" spans="1:5">
      <c r="A14" s="153" t="s">
        <v>539</v>
      </c>
      <c r="B14" s="150" t="s">
        <v>46</v>
      </c>
      <c r="C14" s="152" t="s">
        <v>528</v>
      </c>
      <c r="D14" s="152" t="s">
        <v>528</v>
      </c>
      <c r="E14" s="154"/>
    </row>
    <row r="15" ht="15" customHeight="1" spans="1:5">
      <c r="A15" s="153" t="s">
        <v>540</v>
      </c>
      <c r="B15" s="150" t="s">
        <v>50</v>
      </c>
      <c r="C15" s="152" t="s">
        <v>528</v>
      </c>
      <c r="D15" s="152" t="s">
        <v>528</v>
      </c>
      <c r="E15" s="154"/>
    </row>
    <row r="16" ht="15" customHeight="1" spans="1:5">
      <c r="A16" s="153" t="s">
        <v>541</v>
      </c>
      <c r="B16" s="150" t="s">
        <v>53</v>
      </c>
      <c r="C16" s="152" t="s">
        <v>528</v>
      </c>
      <c r="D16" s="152" t="s">
        <v>528</v>
      </c>
      <c r="E16" s="152" t="s">
        <v>528</v>
      </c>
    </row>
    <row r="17" ht="15" customHeight="1" spans="1:5">
      <c r="A17" s="153" t="s">
        <v>542</v>
      </c>
      <c r="B17" s="150" t="s">
        <v>56</v>
      </c>
      <c r="C17" s="152" t="s">
        <v>528</v>
      </c>
      <c r="D17" s="152" t="s">
        <v>528</v>
      </c>
      <c r="E17" s="154"/>
    </row>
    <row r="18" ht="15" customHeight="1" spans="1:5">
      <c r="A18" s="153" t="s">
        <v>543</v>
      </c>
      <c r="B18" s="150" t="s">
        <v>60</v>
      </c>
      <c r="C18" s="152" t="s">
        <v>528</v>
      </c>
      <c r="D18" s="152" t="s">
        <v>528</v>
      </c>
      <c r="E18" s="154"/>
    </row>
    <row r="19" ht="15" customHeight="1" spans="1:5">
      <c r="A19" s="153" t="s">
        <v>544</v>
      </c>
      <c r="B19" s="150" t="s">
        <v>63</v>
      </c>
      <c r="C19" s="152" t="s">
        <v>528</v>
      </c>
      <c r="D19" s="152" t="s">
        <v>528</v>
      </c>
      <c r="E19" s="154"/>
    </row>
    <row r="20" ht="15" customHeight="1" spans="1:5">
      <c r="A20" s="153" t="s">
        <v>545</v>
      </c>
      <c r="B20" s="150" t="s">
        <v>66</v>
      </c>
      <c r="C20" s="152" t="s">
        <v>528</v>
      </c>
      <c r="D20" s="152" t="s">
        <v>528</v>
      </c>
      <c r="E20" s="155">
        <v>2</v>
      </c>
    </row>
    <row r="21" ht="15" customHeight="1" spans="1:5">
      <c r="A21" s="153" t="s">
        <v>546</v>
      </c>
      <c r="B21" s="150" t="s">
        <v>69</v>
      </c>
      <c r="C21" s="152" t="s">
        <v>528</v>
      </c>
      <c r="D21" s="152" t="s">
        <v>528</v>
      </c>
      <c r="E21" s="155">
        <v>51</v>
      </c>
    </row>
    <row r="22" ht="15" customHeight="1" spans="1:5">
      <c r="A22" s="153" t="s">
        <v>547</v>
      </c>
      <c r="B22" s="150" t="s">
        <v>72</v>
      </c>
      <c r="C22" s="152" t="s">
        <v>528</v>
      </c>
      <c r="D22" s="152" t="s">
        <v>528</v>
      </c>
      <c r="E22" s="155"/>
    </row>
    <row r="23" ht="15" customHeight="1" spans="1:5">
      <c r="A23" s="153" t="s">
        <v>548</v>
      </c>
      <c r="B23" s="150" t="s">
        <v>75</v>
      </c>
      <c r="C23" s="152" t="s">
        <v>528</v>
      </c>
      <c r="D23" s="152" t="s">
        <v>528</v>
      </c>
      <c r="E23" s="155">
        <v>297</v>
      </c>
    </row>
    <row r="24" ht="15" customHeight="1" spans="1:5">
      <c r="A24" s="153" t="s">
        <v>549</v>
      </c>
      <c r="B24" s="150" t="s">
        <v>78</v>
      </c>
      <c r="C24" s="152" t="s">
        <v>528</v>
      </c>
      <c r="D24" s="152" t="s">
        <v>528</v>
      </c>
      <c r="E24" s="154"/>
    </row>
    <row r="25" ht="15" customHeight="1" spans="1:5">
      <c r="A25" s="153" t="s">
        <v>550</v>
      </c>
      <c r="B25" s="150" t="s">
        <v>82</v>
      </c>
      <c r="C25" s="152" t="s">
        <v>528</v>
      </c>
      <c r="D25" s="152" t="s">
        <v>528</v>
      </c>
      <c r="E25" s="154"/>
    </row>
    <row r="26" ht="15" customHeight="1" spans="1:5">
      <c r="A26" s="153" t="s">
        <v>551</v>
      </c>
      <c r="B26" s="150" t="s">
        <v>85</v>
      </c>
      <c r="C26" s="152" t="s">
        <v>528</v>
      </c>
      <c r="D26" s="152" t="s">
        <v>528</v>
      </c>
      <c r="E26" s="154"/>
    </row>
    <row r="27" ht="15" customHeight="1" spans="1:5">
      <c r="A27" s="151" t="s">
        <v>552</v>
      </c>
      <c r="B27" s="150" t="s">
        <v>88</v>
      </c>
      <c r="C27" s="152" t="s">
        <v>528</v>
      </c>
      <c r="D27" s="152" t="s">
        <v>528</v>
      </c>
      <c r="E27" s="154" t="s">
        <v>257</v>
      </c>
    </row>
    <row r="28" ht="15" customHeight="1" spans="1:5">
      <c r="A28" s="153" t="s">
        <v>553</v>
      </c>
      <c r="B28" s="150" t="s">
        <v>91</v>
      </c>
      <c r="C28" s="152" t="s">
        <v>528</v>
      </c>
      <c r="D28" s="152" t="s">
        <v>528</v>
      </c>
      <c r="E28" s="154" t="s">
        <v>257</v>
      </c>
    </row>
    <row r="29" ht="15" customHeight="1" spans="1:5">
      <c r="A29" s="153" t="s">
        <v>554</v>
      </c>
      <c r="B29" s="150" t="s">
        <v>94</v>
      </c>
      <c r="C29" s="152" t="s">
        <v>528</v>
      </c>
      <c r="D29" s="152" t="s">
        <v>528</v>
      </c>
      <c r="E29" s="154"/>
    </row>
    <row r="30" ht="41.25" customHeight="1" spans="1:5">
      <c r="A30" s="148" t="s">
        <v>555</v>
      </c>
      <c r="B30" s="148"/>
      <c r="C30" s="148"/>
      <c r="D30" s="148"/>
      <c r="E30" s="148"/>
    </row>
    <row r="31" ht="21" customHeight="1" spans="1:5">
      <c r="A31" s="148" t="s">
        <v>556</v>
      </c>
      <c r="B31" s="148"/>
      <c r="C31" s="148"/>
      <c r="D31" s="148"/>
      <c r="E31" s="148"/>
    </row>
    <row r="33" spans="3:3">
      <c r="C33" s="149" t="s">
        <v>557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4" sqref="J14"/>
    </sheetView>
  </sheetViews>
  <sheetFormatPr defaultColWidth="9" defaultRowHeight="13.5" outlineLevelCol="4"/>
  <cols>
    <col min="1" max="1" width="43.75" customWidth="1"/>
    <col min="2" max="2" width="11" customWidth="1"/>
    <col min="3" max="5" width="16.25" customWidth="1"/>
  </cols>
  <sheetData>
    <row r="1" ht="25.5" spans="2:2">
      <c r="B1" s="142" t="s">
        <v>558</v>
      </c>
    </row>
    <row r="2" ht="14.25" spans="5:5">
      <c r="E2" s="143" t="s">
        <v>559</v>
      </c>
    </row>
    <row r="3" ht="14.25" spans="1:5">
      <c r="A3" s="143" t="s">
        <v>2</v>
      </c>
      <c r="E3" s="143" t="s">
        <v>3</v>
      </c>
    </row>
    <row r="4" ht="15" customHeight="1" spans="1:5">
      <c r="A4" s="144" t="s">
        <v>522</v>
      </c>
      <c r="B4" s="144" t="s">
        <v>7</v>
      </c>
      <c r="C4" s="144" t="s">
        <v>523</v>
      </c>
      <c r="D4" s="144" t="s">
        <v>524</v>
      </c>
      <c r="E4" s="144" t="s">
        <v>525</v>
      </c>
    </row>
    <row r="5" ht="15" customHeight="1" spans="1:5">
      <c r="A5" s="145" t="s">
        <v>526</v>
      </c>
      <c r="B5" s="146"/>
      <c r="C5" s="146" t="s">
        <v>11</v>
      </c>
      <c r="D5" s="146" t="s">
        <v>12</v>
      </c>
      <c r="E5" s="146" t="s">
        <v>22</v>
      </c>
    </row>
    <row r="6" ht="15" customHeight="1" spans="1:5">
      <c r="A6" s="145" t="s">
        <v>560</v>
      </c>
      <c r="B6" s="146" t="s">
        <v>11</v>
      </c>
      <c r="C6" s="146" t="s">
        <v>528</v>
      </c>
      <c r="D6" s="146" t="s">
        <v>528</v>
      </c>
      <c r="E6" s="146" t="s">
        <v>528</v>
      </c>
    </row>
    <row r="7" ht="15" customHeight="1" spans="1:5">
      <c r="A7" s="145" t="s">
        <v>529</v>
      </c>
      <c r="B7" s="146" t="s">
        <v>12</v>
      </c>
      <c r="C7" s="147">
        <v>3.85</v>
      </c>
      <c r="D7" s="147">
        <v>3.77</v>
      </c>
      <c r="E7" s="147" t="s">
        <v>530</v>
      </c>
    </row>
    <row r="8" ht="15" customHeight="1" spans="1:5">
      <c r="A8" s="145" t="s">
        <v>531</v>
      </c>
      <c r="B8" s="146" t="s">
        <v>22</v>
      </c>
      <c r="C8" s="147"/>
      <c r="D8" s="147"/>
      <c r="E8" s="147"/>
    </row>
    <row r="9" ht="15" customHeight="1" spans="1:5">
      <c r="A9" s="145" t="s">
        <v>532</v>
      </c>
      <c r="B9" s="146" t="s">
        <v>26</v>
      </c>
      <c r="C9" s="147">
        <v>2</v>
      </c>
      <c r="D9" s="147">
        <v>1.99</v>
      </c>
      <c r="E9" s="147" t="s">
        <v>441</v>
      </c>
    </row>
    <row r="10" ht="15" customHeight="1" spans="1:5">
      <c r="A10" s="145" t="s">
        <v>533</v>
      </c>
      <c r="B10" s="146" t="s">
        <v>30</v>
      </c>
      <c r="C10" s="147"/>
      <c r="D10" s="147"/>
      <c r="E10" s="147"/>
    </row>
    <row r="11" ht="15" customHeight="1" spans="1:5">
      <c r="A11" s="145" t="s">
        <v>534</v>
      </c>
      <c r="B11" s="146" t="s">
        <v>34</v>
      </c>
      <c r="C11" s="147" t="s">
        <v>535</v>
      </c>
      <c r="D11" s="147">
        <v>1.99</v>
      </c>
      <c r="E11" s="147" t="s">
        <v>441</v>
      </c>
    </row>
    <row r="12" ht="15" customHeight="1" spans="1:5">
      <c r="A12" s="145" t="s">
        <v>536</v>
      </c>
      <c r="B12" s="146" t="s">
        <v>38</v>
      </c>
      <c r="C12" s="147" t="s">
        <v>537</v>
      </c>
      <c r="D12" s="147">
        <v>1.78</v>
      </c>
      <c r="E12" s="147" t="s">
        <v>390</v>
      </c>
    </row>
    <row r="13" ht="15" customHeight="1" spans="1:5">
      <c r="A13" s="145" t="s">
        <v>538</v>
      </c>
      <c r="B13" s="146" t="s">
        <v>42</v>
      </c>
      <c r="C13" s="146" t="s">
        <v>528</v>
      </c>
      <c r="D13" s="146" t="s">
        <v>528</v>
      </c>
      <c r="E13" s="147" t="s">
        <v>390</v>
      </c>
    </row>
    <row r="14" ht="15" customHeight="1" spans="1:5">
      <c r="A14" s="145" t="s">
        <v>539</v>
      </c>
      <c r="B14" s="146" t="s">
        <v>46</v>
      </c>
      <c r="C14" s="146" t="s">
        <v>528</v>
      </c>
      <c r="D14" s="146" t="s">
        <v>528</v>
      </c>
      <c r="E14" s="147"/>
    </row>
    <row r="15" ht="15" customHeight="1" spans="1:5">
      <c r="A15" s="145" t="s">
        <v>540</v>
      </c>
      <c r="B15" s="146" t="s">
        <v>50</v>
      </c>
      <c r="C15" s="146" t="s">
        <v>528</v>
      </c>
      <c r="D15" s="146" t="s">
        <v>528</v>
      </c>
      <c r="E15" s="147"/>
    </row>
    <row r="16" ht="48" customHeight="1" spans="1:5">
      <c r="A16" s="148" t="s">
        <v>561</v>
      </c>
      <c r="B16" s="148"/>
      <c r="C16" s="148"/>
      <c r="D16" s="148"/>
      <c r="E16" s="148"/>
    </row>
    <row r="18" spans="2:2">
      <c r="B18" s="149" t="s">
        <v>557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L15" sqref="L15"/>
    </sheetView>
  </sheetViews>
  <sheetFormatPr defaultColWidth="9" defaultRowHeight="13.5"/>
  <cols>
    <col min="3" max="3" width="10.75" customWidth="1"/>
    <col min="4" max="4" width="9.75" customWidth="1"/>
    <col min="5" max="5" width="9.875" customWidth="1"/>
  </cols>
  <sheetData>
    <row r="1" ht="27" spans="1:21">
      <c r="A1" s="106" t="s">
        <v>562</v>
      </c>
      <c r="B1" s="106"/>
      <c r="C1" s="106"/>
      <c r="D1" s="106"/>
      <c r="E1" s="106"/>
      <c r="F1" s="106"/>
      <c r="G1" s="106"/>
      <c r="H1" s="106"/>
      <c r="I1" s="106"/>
      <c r="J1" s="106"/>
      <c r="K1" s="106"/>
      <c r="L1" s="106"/>
      <c r="M1" s="106"/>
      <c r="N1" s="124"/>
      <c r="O1" s="106"/>
      <c r="P1" s="106"/>
      <c r="Q1" s="106"/>
      <c r="R1" s="106"/>
      <c r="S1" s="106"/>
      <c r="T1" s="106"/>
      <c r="U1" s="106"/>
    </row>
    <row r="2" ht="14.25" spans="1:21">
      <c r="A2" s="107"/>
      <c r="B2" s="107"/>
      <c r="C2" s="107"/>
      <c r="D2" s="107"/>
      <c r="E2" s="107"/>
      <c r="F2" s="107"/>
      <c r="G2" s="107"/>
      <c r="H2" s="107"/>
      <c r="I2" s="107"/>
      <c r="J2" s="107"/>
      <c r="K2" s="107"/>
      <c r="L2" s="107"/>
      <c r="M2" s="107"/>
      <c r="N2" s="125"/>
      <c r="O2" s="126"/>
      <c r="P2" s="126"/>
      <c r="Q2" s="126"/>
      <c r="R2" s="126"/>
      <c r="S2" s="126"/>
      <c r="T2" s="126"/>
      <c r="U2" s="136" t="s">
        <v>563</v>
      </c>
    </row>
    <row r="3" ht="14.25" spans="1:21">
      <c r="A3" s="108" t="s">
        <v>564</v>
      </c>
      <c r="B3" s="109" t="s">
        <v>565</v>
      </c>
      <c r="C3" s="110"/>
      <c r="D3" s="110"/>
      <c r="E3" s="111"/>
      <c r="F3" s="111"/>
      <c r="G3" s="107"/>
      <c r="H3" s="107"/>
      <c r="I3" s="107"/>
      <c r="J3" s="107"/>
      <c r="K3" s="107"/>
      <c r="L3" s="107"/>
      <c r="M3" s="107"/>
      <c r="N3" s="125"/>
      <c r="O3" s="126"/>
      <c r="P3" s="126"/>
      <c r="Q3" s="126"/>
      <c r="R3" s="126"/>
      <c r="S3" s="126"/>
      <c r="T3" s="126"/>
      <c r="U3" s="136" t="s">
        <v>3</v>
      </c>
    </row>
    <row r="4" ht="38" customHeight="1" spans="1:21">
      <c r="A4" s="112" t="s">
        <v>6</v>
      </c>
      <c r="B4" s="112" t="s">
        <v>7</v>
      </c>
      <c r="C4" s="113" t="s">
        <v>566</v>
      </c>
      <c r="D4" s="114" t="s">
        <v>567</v>
      </c>
      <c r="E4" s="112" t="s">
        <v>568</v>
      </c>
      <c r="F4" s="115" t="s">
        <v>569</v>
      </c>
      <c r="G4" s="116"/>
      <c r="H4" s="116"/>
      <c r="I4" s="116"/>
      <c r="J4" s="116"/>
      <c r="K4" s="116"/>
      <c r="L4" s="116"/>
      <c r="M4" s="116"/>
      <c r="N4" s="127"/>
      <c r="O4" s="128"/>
      <c r="P4" s="129" t="s">
        <v>570</v>
      </c>
      <c r="Q4" s="112" t="s">
        <v>571</v>
      </c>
      <c r="R4" s="113" t="s">
        <v>572</v>
      </c>
      <c r="S4" s="137"/>
      <c r="T4" s="138" t="s">
        <v>573</v>
      </c>
      <c r="U4" s="137"/>
    </row>
    <row r="5" ht="36" customHeight="1" spans="1:21">
      <c r="A5" s="112"/>
      <c r="B5" s="112"/>
      <c r="C5" s="117"/>
      <c r="D5" s="114"/>
      <c r="E5" s="112"/>
      <c r="F5" s="118" t="s">
        <v>131</v>
      </c>
      <c r="G5" s="118"/>
      <c r="H5" s="118" t="s">
        <v>574</v>
      </c>
      <c r="I5" s="118"/>
      <c r="J5" s="130" t="s">
        <v>575</v>
      </c>
      <c r="K5" s="131"/>
      <c r="L5" s="132" t="s">
        <v>576</v>
      </c>
      <c r="M5" s="132"/>
      <c r="N5" s="133" t="s">
        <v>577</v>
      </c>
      <c r="O5" s="133"/>
      <c r="P5" s="129"/>
      <c r="Q5" s="112"/>
      <c r="R5" s="119"/>
      <c r="S5" s="139"/>
      <c r="T5" s="140"/>
      <c r="U5" s="139"/>
    </row>
    <row r="6" ht="27" customHeight="1" spans="1:21">
      <c r="A6" s="112"/>
      <c r="B6" s="112"/>
      <c r="C6" s="119"/>
      <c r="D6" s="114"/>
      <c r="E6" s="112"/>
      <c r="F6" s="118" t="s">
        <v>578</v>
      </c>
      <c r="G6" s="120" t="s">
        <v>579</v>
      </c>
      <c r="H6" s="118" t="s">
        <v>578</v>
      </c>
      <c r="I6" s="120" t="s">
        <v>579</v>
      </c>
      <c r="J6" s="118" t="s">
        <v>578</v>
      </c>
      <c r="K6" s="120" t="s">
        <v>579</v>
      </c>
      <c r="L6" s="118" t="s">
        <v>578</v>
      </c>
      <c r="M6" s="120" t="s">
        <v>579</v>
      </c>
      <c r="N6" s="118" t="s">
        <v>578</v>
      </c>
      <c r="O6" s="120" t="s">
        <v>579</v>
      </c>
      <c r="P6" s="129"/>
      <c r="Q6" s="112"/>
      <c r="R6" s="118" t="s">
        <v>578</v>
      </c>
      <c r="S6" s="141" t="s">
        <v>579</v>
      </c>
      <c r="T6" s="118" t="s">
        <v>578</v>
      </c>
      <c r="U6" s="120" t="s">
        <v>579</v>
      </c>
    </row>
    <row r="7" ht="32" customHeight="1" spans="1:21">
      <c r="A7" s="112" t="s">
        <v>10</v>
      </c>
      <c r="B7" s="112"/>
      <c r="C7" s="112">
        <v>1</v>
      </c>
      <c r="D7" s="120" t="s">
        <v>12</v>
      </c>
      <c r="E7" s="112">
        <v>3</v>
      </c>
      <c r="F7" s="112">
        <v>4</v>
      </c>
      <c r="G7" s="120" t="s">
        <v>30</v>
      </c>
      <c r="H7" s="112">
        <v>6</v>
      </c>
      <c r="I7" s="112">
        <v>7</v>
      </c>
      <c r="J7" s="120" t="s">
        <v>42</v>
      </c>
      <c r="K7" s="112">
        <v>9</v>
      </c>
      <c r="L7" s="112">
        <v>10</v>
      </c>
      <c r="M7" s="120" t="s">
        <v>53</v>
      </c>
      <c r="N7" s="112">
        <v>12</v>
      </c>
      <c r="O7" s="112">
        <v>13</v>
      </c>
      <c r="P7" s="120" t="s">
        <v>63</v>
      </c>
      <c r="Q7" s="112">
        <v>15</v>
      </c>
      <c r="R7" s="112">
        <v>16</v>
      </c>
      <c r="S7" s="120" t="s">
        <v>72</v>
      </c>
      <c r="T7" s="112">
        <v>18</v>
      </c>
      <c r="U7" s="112">
        <v>19</v>
      </c>
    </row>
    <row r="8" ht="29" customHeight="1" spans="1:21">
      <c r="A8" s="121" t="s">
        <v>136</v>
      </c>
      <c r="B8" s="112">
        <v>1</v>
      </c>
      <c r="C8" s="122">
        <f>E8+G8+P8+Q8+S8+U8</f>
        <v>44836.93</v>
      </c>
      <c r="D8" s="122">
        <f>E8+F8+P8+Q8+R8+T8</f>
        <v>45020.73</v>
      </c>
      <c r="E8" s="122">
        <v>44404.54</v>
      </c>
      <c r="F8" s="122">
        <f>H8+J8+L8+N8</f>
        <v>616.19</v>
      </c>
      <c r="G8" s="122">
        <f>I8+K8+M8+O8</f>
        <v>432.39</v>
      </c>
      <c r="H8" s="122">
        <v>410.45</v>
      </c>
      <c r="I8" s="122">
        <v>317.36</v>
      </c>
      <c r="J8" s="122">
        <v>54</v>
      </c>
      <c r="K8" s="122"/>
      <c r="L8" s="122"/>
      <c r="M8" s="122"/>
      <c r="N8" s="134">
        <v>151.74</v>
      </c>
      <c r="O8" s="135">
        <v>115.03</v>
      </c>
      <c r="P8" s="135"/>
      <c r="Q8" s="135"/>
      <c r="R8" s="135"/>
      <c r="S8" s="135"/>
      <c r="T8" s="135"/>
      <c r="U8" s="135"/>
    </row>
    <row r="9" spans="1:21">
      <c r="A9" s="123" t="s">
        <v>580</v>
      </c>
      <c r="B9" s="123"/>
      <c r="C9" s="123"/>
      <c r="D9" s="123"/>
      <c r="E9" s="123"/>
      <c r="F9" s="123"/>
      <c r="G9" s="123"/>
      <c r="H9" s="123"/>
      <c r="I9" s="123"/>
      <c r="J9" s="123"/>
      <c r="K9" s="123"/>
      <c r="L9" s="123"/>
      <c r="M9" s="123"/>
      <c r="N9" s="123"/>
      <c r="O9" s="123"/>
      <c r="P9" s="123"/>
      <c r="Q9" s="123"/>
      <c r="R9" s="123"/>
      <c r="S9" s="123"/>
      <c r="T9" s="123"/>
      <c r="U9" s="123"/>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I10" sqref="I10"/>
    </sheetView>
  </sheetViews>
  <sheetFormatPr defaultColWidth="9" defaultRowHeight="13.5" outlineLevelCol="3"/>
  <cols>
    <col min="1" max="1" width="20.625" customWidth="1"/>
    <col min="2" max="2" width="16.5" customWidth="1"/>
    <col min="3" max="3" width="19.75" customWidth="1"/>
    <col min="4" max="4" width="68.125" customWidth="1"/>
  </cols>
  <sheetData>
    <row r="1" spans="1:4">
      <c r="A1" s="84" t="s">
        <v>581</v>
      </c>
      <c r="B1" s="84"/>
      <c r="C1" s="84"/>
      <c r="D1" s="84"/>
    </row>
    <row r="2" ht="22.5" spans="1:4">
      <c r="A2" s="85" t="s">
        <v>582</v>
      </c>
      <c r="B2" s="86"/>
      <c r="C2" s="86"/>
      <c r="D2" s="86"/>
    </row>
    <row r="3" ht="30" customHeight="1" spans="1:4">
      <c r="A3" s="87" t="s">
        <v>2</v>
      </c>
      <c r="B3" s="88"/>
      <c r="C3" s="89"/>
      <c r="D3" s="90" t="s">
        <v>583</v>
      </c>
    </row>
    <row r="4" ht="126" customHeight="1" spans="1:4">
      <c r="A4" s="91" t="s">
        <v>584</v>
      </c>
      <c r="B4" s="92" t="s">
        <v>585</v>
      </c>
      <c r="C4" s="93"/>
      <c r="D4" s="94" t="s">
        <v>586</v>
      </c>
    </row>
    <row r="5" ht="84" customHeight="1" spans="1:4">
      <c r="A5" s="95"/>
      <c r="B5" s="92" t="s">
        <v>587</v>
      </c>
      <c r="C5" s="93"/>
      <c r="D5" s="96" t="s">
        <v>588</v>
      </c>
    </row>
    <row r="6" ht="54" customHeight="1" spans="1:4">
      <c r="A6" s="95"/>
      <c r="B6" s="92" t="s">
        <v>589</v>
      </c>
      <c r="C6" s="93"/>
      <c r="D6" s="94" t="s">
        <v>590</v>
      </c>
    </row>
    <row r="7" ht="29" customHeight="1" spans="1:4">
      <c r="A7" s="95"/>
      <c r="B7" s="92" t="s">
        <v>591</v>
      </c>
      <c r="C7" s="93"/>
      <c r="D7" s="96" t="s">
        <v>592</v>
      </c>
    </row>
    <row r="8" ht="42" customHeight="1" spans="1:4">
      <c r="A8" s="97"/>
      <c r="B8" s="92" t="s">
        <v>593</v>
      </c>
      <c r="C8" s="93"/>
      <c r="D8" s="98" t="s">
        <v>594</v>
      </c>
    </row>
    <row r="9" ht="62" customHeight="1" spans="1:4">
      <c r="A9" s="91" t="s">
        <v>595</v>
      </c>
      <c r="B9" s="92" t="s">
        <v>596</v>
      </c>
      <c r="C9" s="93"/>
      <c r="D9" s="96" t="s">
        <v>597</v>
      </c>
    </row>
    <row r="10" ht="42" customHeight="1" spans="1:4">
      <c r="A10" s="95"/>
      <c r="B10" s="91" t="s">
        <v>598</v>
      </c>
      <c r="C10" s="99" t="s">
        <v>599</v>
      </c>
      <c r="D10" s="96" t="s">
        <v>600</v>
      </c>
    </row>
    <row r="11" ht="27" customHeight="1" spans="1:4">
      <c r="A11" s="97"/>
      <c r="B11" s="97"/>
      <c r="C11" s="99" t="s">
        <v>601</v>
      </c>
      <c r="D11" s="96" t="s">
        <v>602</v>
      </c>
    </row>
    <row r="12" ht="24" customHeight="1" spans="1:4">
      <c r="A12" s="92" t="s">
        <v>603</v>
      </c>
      <c r="B12" s="100"/>
      <c r="C12" s="93"/>
      <c r="D12" s="94" t="s">
        <v>604</v>
      </c>
    </row>
    <row r="13" ht="18" customHeight="1" spans="1:4">
      <c r="A13" s="92" t="s">
        <v>605</v>
      </c>
      <c r="B13" s="100"/>
      <c r="C13" s="93"/>
      <c r="D13" s="94" t="s">
        <v>606</v>
      </c>
    </row>
    <row r="14" ht="18" customHeight="1" spans="1:4">
      <c r="A14" s="92" t="s">
        <v>607</v>
      </c>
      <c r="B14" s="100"/>
      <c r="C14" s="93"/>
      <c r="D14" s="96" t="s">
        <v>608</v>
      </c>
    </row>
    <row r="15" ht="18" customHeight="1" spans="1:4">
      <c r="A15" s="101" t="s">
        <v>609</v>
      </c>
      <c r="B15" s="102"/>
      <c r="C15" s="103"/>
      <c r="D15" s="94" t="s">
        <v>610</v>
      </c>
    </row>
    <row r="16" ht="18" customHeight="1" spans="1:4">
      <c r="A16" s="101" t="s">
        <v>611</v>
      </c>
      <c r="B16" s="102"/>
      <c r="C16" s="103"/>
      <c r="D16" s="104" t="s">
        <v>612</v>
      </c>
    </row>
    <row r="17" spans="1:4">
      <c r="A17" s="84"/>
      <c r="B17" s="84"/>
      <c r="C17" s="84"/>
      <c r="D17" s="84"/>
    </row>
    <row r="18" spans="1:4">
      <c r="A18" s="105"/>
      <c r="B18" s="105"/>
      <c r="C18" s="105"/>
      <c r="D18" s="10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4"/>
  <sheetViews>
    <sheetView topLeftCell="A22" workbookViewId="0">
      <selection activeCell="N11" sqref="N11"/>
    </sheetView>
  </sheetViews>
  <sheetFormatPr defaultColWidth="9" defaultRowHeight="13.5"/>
  <cols>
    <col min="1" max="3" width="9" style="63"/>
    <col min="4" max="4" width="10.875" style="63" customWidth="1"/>
    <col min="5" max="5" width="11.125" style="63" customWidth="1"/>
    <col min="6" max="6" width="10.5" style="63" customWidth="1"/>
    <col min="7" max="11" width="9" style="63"/>
    <col min="14" max="14" width="21.875" customWidth="1"/>
  </cols>
  <sheetData>
    <row r="1" spans="1:12">
      <c r="A1" s="1" t="s">
        <v>613</v>
      </c>
      <c r="B1" s="1"/>
      <c r="C1" s="1"/>
      <c r="D1" s="1"/>
      <c r="E1" s="1"/>
      <c r="F1" s="1"/>
      <c r="G1" s="1"/>
      <c r="H1" s="1"/>
      <c r="I1" s="1"/>
      <c r="J1" s="1"/>
      <c r="K1" s="1"/>
      <c r="L1" s="75"/>
    </row>
    <row r="3" spans="1:11">
      <c r="A3" s="64" t="s">
        <v>614</v>
      </c>
      <c r="B3" s="64"/>
      <c r="C3" s="64"/>
      <c r="D3" s="64"/>
      <c r="E3" s="64"/>
      <c r="F3" s="64"/>
      <c r="G3" s="64"/>
      <c r="H3" s="64"/>
      <c r="I3" s="64"/>
      <c r="J3" s="64"/>
      <c r="K3" s="64"/>
    </row>
    <row r="4" spans="1:11">
      <c r="A4" s="64" t="s">
        <v>615</v>
      </c>
      <c r="B4" s="64"/>
      <c r="C4" s="64"/>
      <c r="D4" s="64"/>
      <c r="E4" s="64"/>
      <c r="F4" s="64"/>
      <c r="G4" s="64"/>
      <c r="H4" s="64"/>
      <c r="I4" s="64"/>
      <c r="J4" s="64"/>
      <c r="K4" s="64"/>
    </row>
    <row r="5" spans="1:11">
      <c r="A5" s="65" t="s">
        <v>616</v>
      </c>
      <c r="B5" s="65"/>
      <c r="C5" s="65"/>
      <c r="D5" s="65"/>
      <c r="E5" s="65"/>
      <c r="F5" s="66" t="s">
        <v>617</v>
      </c>
      <c r="G5" s="66"/>
      <c r="H5" s="66"/>
      <c r="I5" s="66"/>
      <c r="J5" s="66"/>
      <c r="K5" s="66"/>
    </row>
    <row r="6" spans="1:11">
      <c r="A6" s="67" t="s">
        <v>618</v>
      </c>
      <c r="B6" s="67"/>
      <c r="C6" s="67"/>
      <c r="D6" s="67" t="s">
        <v>565</v>
      </c>
      <c r="E6" s="67"/>
      <c r="F6" s="67"/>
      <c r="G6" s="67"/>
      <c r="H6" s="67"/>
      <c r="I6" s="67"/>
      <c r="J6" s="67"/>
      <c r="K6" s="67"/>
    </row>
    <row r="7" spans="1:11">
      <c r="A7" s="67" t="s">
        <v>619</v>
      </c>
      <c r="B7" s="67"/>
      <c r="C7" s="67"/>
      <c r="D7" s="67" t="s">
        <v>620</v>
      </c>
      <c r="E7" s="67"/>
      <c r="F7" s="67" t="s">
        <v>621</v>
      </c>
      <c r="G7" s="67" t="s">
        <v>565</v>
      </c>
      <c r="H7" s="67"/>
      <c r="I7" s="67"/>
      <c r="J7" s="67"/>
      <c r="K7" s="67"/>
    </row>
    <row r="8" ht="27" spans="1:11">
      <c r="A8" s="67" t="s">
        <v>622</v>
      </c>
      <c r="B8" s="67"/>
      <c r="C8" s="67"/>
      <c r="D8" s="67" t="s">
        <v>623</v>
      </c>
      <c r="E8" s="67" t="s">
        <v>624</v>
      </c>
      <c r="F8" s="67" t="s">
        <v>625</v>
      </c>
      <c r="G8" s="67" t="s">
        <v>626</v>
      </c>
      <c r="H8" s="67"/>
      <c r="I8" s="67" t="s">
        <v>627</v>
      </c>
      <c r="J8" s="67" t="s">
        <v>628</v>
      </c>
      <c r="K8" s="67" t="s">
        <v>629</v>
      </c>
    </row>
    <row r="9" ht="27" spans="1:11">
      <c r="A9" s="67"/>
      <c r="B9" s="67"/>
      <c r="C9" s="67"/>
      <c r="D9" s="68" t="s">
        <v>630</v>
      </c>
      <c r="E9" s="67">
        <v>4212.7</v>
      </c>
      <c r="F9" s="67">
        <v>3590.51</v>
      </c>
      <c r="G9" s="67">
        <v>3590.51</v>
      </c>
      <c r="H9" s="67"/>
      <c r="I9" s="67">
        <v>10</v>
      </c>
      <c r="J9" s="73">
        <v>1</v>
      </c>
      <c r="K9" s="67">
        <v>10</v>
      </c>
    </row>
    <row r="10" spans="1:11">
      <c r="A10" s="67"/>
      <c r="B10" s="67"/>
      <c r="C10" s="67"/>
      <c r="D10" s="67" t="s">
        <v>212</v>
      </c>
      <c r="E10" s="67">
        <v>1668.7</v>
      </c>
      <c r="F10" s="67">
        <v>1549.92</v>
      </c>
      <c r="G10" s="67">
        <f>F10</f>
        <v>1549.92</v>
      </c>
      <c r="H10" s="67"/>
      <c r="I10" s="67" t="s">
        <v>528</v>
      </c>
      <c r="J10" s="76"/>
      <c r="K10" s="67" t="s">
        <v>528</v>
      </c>
    </row>
    <row r="11" spans="1:11">
      <c r="A11" s="67"/>
      <c r="B11" s="67"/>
      <c r="C11" s="67"/>
      <c r="D11" s="67" t="s">
        <v>213</v>
      </c>
      <c r="E11" s="67">
        <v>2544</v>
      </c>
      <c r="F11" s="67">
        <v>2040.59</v>
      </c>
      <c r="G11" s="67">
        <f>F11</f>
        <v>2040.59</v>
      </c>
      <c r="H11" s="67"/>
      <c r="I11" s="67" t="s">
        <v>528</v>
      </c>
      <c r="J11" s="67" t="s">
        <v>528</v>
      </c>
      <c r="K11" s="67" t="s">
        <v>528</v>
      </c>
    </row>
    <row r="12" spans="1:11">
      <c r="A12" s="67"/>
      <c r="B12" s="67"/>
      <c r="C12" s="67"/>
      <c r="D12" s="67" t="s">
        <v>631</v>
      </c>
      <c r="E12" s="67"/>
      <c r="F12" s="67"/>
      <c r="G12" s="67"/>
      <c r="H12" s="67"/>
      <c r="I12" s="67" t="s">
        <v>528</v>
      </c>
      <c r="J12" s="67" t="s">
        <v>528</v>
      </c>
      <c r="K12" s="67" t="s">
        <v>528</v>
      </c>
    </row>
    <row r="13" spans="1:11">
      <c r="A13" s="67" t="s">
        <v>632</v>
      </c>
      <c r="B13" s="67" t="s">
        <v>633</v>
      </c>
      <c r="C13" s="67"/>
      <c r="D13" s="67"/>
      <c r="E13" s="67"/>
      <c r="F13" s="67" t="s">
        <v>634</v>
      </c>
      <c r="G13" s="67"/>
      <c r="H13" s="67"/>
      <c r="I13" s="67"/>
      <c r="J13" s="67"/>
      <c r="K13" s="67"/>
    </row>
    <row r="14" ht="92" customHeight="1" spans="1:11">
      <c r="A14" s="67"/>
      <c r="B14" s="68" t="s">
        <v>635</v>
      </c>
      <c r="C14" s="68"/>
      <c r="D14" s="68"/>
      <c r="E14" s="68"/>
      <c r="F14" s="68" t="s">
        <v>636</v>
      </c>
      <c r="G14" s="68"/>
      <c r="H14" s="68"/>
      <c r="I14" s="68"/>
      <c r="J14" s="68"/>
      <c r="K14" s="68"/>
    </row>
    <row r="15" ht="27" spans="1:11">
      <c r="A15" s="67" t="s">
        <v>637</v>
      </c>
      <c r="B15" s="67" t="s">
        <v>638</v>
      </c>
      <c r="C15" s="67" t="s">
        <v>639</v>
      </c>
      <c r="D15" s="67" t="s">
        <v>640</v>
      </c>
      <c r="E15" s="67" t="s">
        <v>641</v>
      </c>
      <c r="F15" s="67" t="s">
        <v>642</v>
      </c>
      <c r="G15" s="67" t="s">
        <v>627</v>
      </c>
      <c r="H15" s="67" t="s">
        <v>629</v>
      </c>
      <c r="I15" s="67" t="s">
        <v>643</v>
      </c>
      <c r="J15" s="67"/>
      <c r="K15" s="67"/>
    </row>
    <row r="16" ht="27" spans="1:11">
      <c r="A16" s="67"/>
      <c r="B16" s="69" t="s">
        <v>644</v>
      </c>
      <c r="C16" s="69" t="s">
        <v>645</v>
      </c>
      <c r="D16" s="67" t="s">
        <v>646</v>
      </c>
      <c r="E16" s="67" t="s">
        <v>647</v>
      </c>
      <c r="F16" s="67" t="s">
        <v>648</v>
      </c>
      <c r="G16" s="67">
        <v>2</v>
      </c>
      <c r="H16" s="67">
        <v>2</v>
      </c>
      <c r="I16" s="77" t="s">
        <v>649</v>
      </c>
      <c r="J16" s="78"/>
      <c r="K16" s="79"/>
    </row>
    <row r="17" ht="27" spans="1:11">
      <c r="A17" s="67"/>
      <c r="B17" s="70"/>
      <c r="C17" s="70"/>
      <c r="D17" s="67" t="s">
        <v>650</v>
      </c>
      <c r="E17" s="67" t="s">
        <v>651</v>
      </c>
      <c r="F17" s="67" t="str">
        <f>E17</f>
        <v>42个</v>
      </c>
      <c r="G17" s="67">
        <v>2</v>
      </c>
      <c r="H17" s="67">
        <v>2</v>
      </c>
      <c r="I17" s="77"/>
      <c r="J17" s="78"/>
      <c r="K17" s="79"/>
    </row>
    <row r="18" ht="67.5" spans="1:11">
      <c r="A18" s="67"/>
      <c r="B18" s="70"/>
      <c r="C18" s="70"/>
      <c r="D18" s="67" t="s">
        <v>652</v>
      </c>
      <c r="E18" s="67" t="s">
        <v>653</v>
      </c>
      <c r="F18" s="16" t="str">
        <f>E18</f>
        <v>3处</v>
      </c>
      <c r="G18" s="67">
        <v>2</v>
      </c>
      <c r="H18" s="67">
        <v>2</v>
      </c>
      <c r="I18" s="77"/>
      <c r="J18" s="78"/>
      <c r="K18" s="79"/>
    </row>
    <row r="19" ht="40.5" spans="1:11">
      <c r="A19" s="67"/>
      <c r="B19" s="70"/>
      <c r="C19" s="70"/>
      <c r="D19" s="68" t="s">
        <v>654</v>
      </c>
      <c r="E19" s="67" t="s">
        <v>655</v>
      </c>
      <c r="F19" s="67" t="s">
        <v>655</v>
      </c>
      <c r="G19" s="67">
        <v>1</v>
      </c>
      <c r="H19" s="67">
        <v>1</v>
      </c>
      <c r="I19" s="77"/>
      <c r="J19" s="78"/>
      <c r="K19" s="79"/>
    </row>
    <row r="20" ht="27" spans="1:11">
      <c r="A20" s="67"/>
      <c r="B20" s="70"/>
      <c r="C20" s="70"/>
      <c r="D20" s="67" t="s">
        <v>656</v>
      </c>
      <c r="E20" s="67" t="s">
        <v>657</v>
      </c>
      <c r="F20" s="67" t="s">
        <v>658</v>
      </c>
      <c r="G20" s="67">
        <v>2</v>
      </c>
      <c r="H20" s="67">
        <v>1</v>
      </c>
      <c r="I20" s="77" t="s">
        <v>659</v>
      </c>
      <c r="J20" s="78"/>
      <c r="K20" s="79"/>
    </row>
    <row r="21" ht="27" spans="1:11">
      <c r="A21" s="67"/>
      <c r="B21" s="70"/>
      <c r="C21" s="70"/>
      <c r="D21" s="67" t="s">
        <v>660</v>
      </c>
      <c r="E21" s="67" t="s">
        <v>657</v>
      </c>
      <c r="F21" s="67" t="s">
        <v>657</v>
      </c>
      <c r="G21" s="67">
        <v>1</v>
      </c>
      <c r="H21" s="67">
        <v>1</v>
      </c>
      <c r="I21" s="77"/>
      <c r="J21" s="78"/>
      <c r="K21" s="79"/>
    </row>
    <row r="22" ht="54" spans="1:11">
      <c r="A22" s="67"/>
      <c r="B22" s="70"/>
      <c r="C22" s="70"/>
      <c r="D22" s="67" t="s">
        <v>661</v>
      </c>
      <c r="E22" s="67" t="s">
        <v>662</v>
      </c>
      <c r="F22" s="67" t="s">
        <v>662</v>
      </c>
      <c r="G22" s="67">
        <v>1</v>
      </c>
      <c r="H22" s="67">
        <v>1</v>
      </c>
      <c r="I22" s="77"/>
      <c r="J22" s="78"/>
      <c r="K22" s="79"/>
    </row>
    <row r="23" ht="54" spans="1:11">
      <c r="A23" s="67"/>
      <c r="B23" s="70"/>
      <c r="C23" s="70"/>
      <c r="D23" s="55" t="s">
        <v>663</v>
      </c>
      <c r="E23" s="160" t="s">
        <v>664</v>
      </c>
      <c r="F23" s="160" t="s">
        <v>664</v>
      </c>
      <c r="G23" s="67">
        <v>1</v>
      </c>
      <c r="H23" s="67">
        <v>1</v>
      </c>
      <c r="I23" s="77"/>
      <c r="J23" s="78"/>
      <c r="K23" s="79"/>
    </row>
    <row r="24" ht="40.5" spans="1:11">
      <c r="A24" s="67"/>
      <c r="B24" s="70"/>
      <c r="C24" s="70"/>
      <c r="D24" s="55" t="s">
        <v>665</v>
      </c>
      <c r="E24" s="160" t="s">
        <v>666</v>
      </c>
      <c r="F24" s="160" t="s">
        <v>666</v>
      </c>
      <c r="G24" s="67">
        <v>1</v>
      </c>
      <c r="H24" s="67">
        <v>1</v>
      </c>
      <c r="I24" s="77"/>
      <c r="J24" s="78"/>
      <c r="K24" s="79"/>
    </row>
    <row r="25" ht="40.5" spans="1:11">
      <c r="A25" s="67"/>
      <c r="B25" s="70"/>
      <c r="C25" s="70"/>
      <c r="D25" s="55" t="s">
        <v>667</v>
      </c>
      <c r="E25" s="161" t="s">
        <v>668</v>
      </c>
      <c r="F25" s="161" t="s">
        <v>668</v>
      </c>
      <c r="G25" s="67">
        <v>1</v>
      </c>
      <c r="H25" s="67">
        <v>1</v>
      </c>
      <c r="I25" s="77"/>
      <c r="J25" s="78"/>
      <c r="K25" s="79"/>
    </row>
    <row r="26" ht="40.5" spans="1:11">
      <c r="A26" s="67"/>
      <c r="B26" s="70"/>
      <c r="C26" s="70"/>
      <c r="D26" s="55" t="s">
        <v>669</v>
      </c>
      <c r="E26" s="161" t="s">
        <v>670</v>
      </c>
      <c r="F26" s="161" t="s">
        <v>670</v>
      </c>
      <c r="G26" s="67">
        <v>1</v>
      </c>
      <c r="H26" s="67">
        <v>1</v>
      </c>
      <c r="I26" s="77"/>
      <c r="J26" s="78"/>
      <c r="K26" s="79"/>
    </row>
    <row r="27" ht="40.5" spans="1:11">
      <c r="A27" s="67"/>
      <c r="B27" s="70"/>
      <c r="C27" s="70"/>
      <c r="D27" s="55" t="s">
        <v>671</v>
      </c>
      <c r="E27" s="161" t="s">
        <v>672</v>
      </c>
      <c r="F27" s="161" t="s">
        <v>672</v>
      </c>
      <c r="G27" s="67">
        <v>1</v>
      </c>
      <c r="H27" s="67">
        <v>1</v>
      </c>
      <c r="I27" s="77"/>
      <c r="J27" s="78"/>
      <c r="K27" s="79"/>
    </row>
    <row r="28" ht="27" spans="1:11">
      <c r="A28" s="67"/>
      <c r="B28" s="70"/>
      <c r="C28" s="70"/>
      <c r="D28" s="68" t="s">
        <v>673</v>
      </c>
      <c r="E28" s="67" t="s">
        <v>674</v>
      </c>
      <c r="F28" s="67" t="s">
        <v>675</v>
      </c>
      <c r="G28" s="67">
        <v>2</v>
      </c>
      <c r="H28" s="67">
        <v>1</v>
      </c>
      <c r="I28" s="77" t="s">
        <v>676</v>
      </c>
      <c r="J28" s="78"/>
      <c r="K28" s="79"/>
    </row>
    <row r="29" spans="1:11">
      <c r="A29" s="67"/>
      <c r="B29" s="70"/>
      <c r="C29" s="70"/>
      <c r="D29" s="67" t="s">
        <v>677</v>
      </c>
      <c r="E29" s="160" t="s">
        <v>678</v>
      </c>
      <c r="F29" s="55" t="s">
        <v>678</v>
      </c>
      <c r="G29" s="67">
        <v>2</v>
      </c>
      <c r="H29" s="67">
        <v>2</v>
      </c>
      <c r="I29" s="77"/>
      <c r="J29" s="78"/>
      <c r="K29" s="79"/>
    </row>
    <row r="30" spans="1:11">
      <c r="A30" s="67"/>
      <c r="B30" s="70"/>
      <c r="C30" s="70"/>
      <c r="D30" s="67" t="s">
        <v>679</v>
      </c>
      <c r="E30" s="71" t="s">
        <v>680</v>
      </c>
      <c r="F30" s="71" t="s">
        <v>681</v>
      </c>
      <c r="G30" s="67">
        <v>2</v>
      </c>
      <c r="H30" s="67">
        <v>1</v>
      </c>
      <c r="I30" s="77" t="s">
        <v>682</v>
      </c>
      <c r="J30" s="78"/>
      <c r="K30" s="79"/>
    </row>
    <row r="31" ht="27" spans="1:11">
      <c r="A31" s="67"/>
      <c r="B31" s="70"/>
      <c r="C31" s="70"/>
      <c r="D31" s="67" t="s">
        <v>683</v>
      </c>
      <c r="E31" s="161" t="s">
        <v>684</v>
      </c>
      <c r="F31" s="161" t="s">
        <v>684</v>
      </c>
      <c r="G31" s="67">
        <v>2</v>
      </c>
      <c r="H31" s="67">
        <v>2</v>
      </c>
      <c r="I31" s="67"/>
      <c r="J31" s="67"/>
      <c r="K31" s="67"/>
    </row>
    <row r="32" ht="27" spans="1:11">
      <c r="A32" s="67"/>
      <c r="B32" s="70"/>
      <c r="C32" s="70"/>
      <c r="D32" s="67" t="s">
        <v>685</v>
      </c>
      <c r="E32" s="67" t="s">
        <v>658</v>
      </c>
      <c r="F32" s="16" t="str">
        <f>E32</f>
        <v>2座</v>
      </c>
      <c r="G32" s="67">
        <v>1</v>
      </c>
      <c r="H32" s="67">
        <v>1</v>
      </c>
      <c r="I32" s="67"/>
      <c r="J32" s="67"/>
      <c r="K32" s="67"/>
    </row>
    <row r="33" ht="27" spans="1:11">
      <c r="A33" s="67"/>
      <c r="B33" s="70"/>
      <c r="C33" s="70"/>
      <c r="D33" s="67" t="s">
        <v>686</v>
      </c>
      <c r="E33" s="67" t="s">
        <v>687</v>
      </c>
      <c r="F33" s="67" t="s">
        <v>688</v>
      </c>
      <c r="G33" s="67">
        <v>2</v>
      </c>
      <c r="H33" s="67">
        <v>1</v>
      </c>
      <c r="I33" s="67" t="s">
        <v>689</v>
      </c>
      <c r="J33" s="67"/>
      <c r="K33" s="67"/>
    </row>
    <row r="34" ht="27" spans="1:11">
      <c r="A34" s="67"/>
      <c r="B34" s="70"/>
      <c r="C34" s="70"/>
      <c r="D34" s="67" t="s">
        <v>690</v>
      </c>
      <c r="E34" s="67" t="s">
        <v>691</v>
      </c>
      <c r="F34" s="16" t="str">
        <f>E34</f>
        <v>2公里</v>
      </c>
      <c r="G34" s="67">
        <v>2</v>
      </c>
      <c r="H34" s="67">
        <v>2</v>
      </c>
      <c r="I34" s="67"/>
      <c r="J34" s="67"/>
      <c r="K34" s="67"/>
    </row>
    <row r="35" ht="40.5" spans="1:11">
      <c r="A35" s="67"/>
      <c r="B35" s="70"/>
      <c r="C35" s="70"/>
      <c r="D35" s="67" t="s">
        <v>692</v>
      </c>
      <c r="E35" s="16" t="s">
        <v>693</v>
      </c>
      <c r="F35" s="16" t="s">
        <v>693</v>
      </c>
      <c r="G35" s="67">
        <v>1</v>
      </c>
      <c r="H35" s="67">
        <v>1</v>
      </c>
      <c r="I35" s="67"/>
      <c r="J35" s="67"/>
      <c r="K35" s="67"/>
    </row>
    <row r="36" ht="54" spans="1:11">
      <c r="A36" s="67"/>
      <c r="B36" s="70"/>
      <c r="C36" s="70"/>
      <c r="D36" s="67" t="s">
        <v>694</v>
      </c>
      <c r="E36" s="16" t="s">
        <v>695</v>
      </c>
      <c r="F36" s="16" t="s">
        <v>695</v>
      </c>
      <c r="G36" s="67">
        <v>1</v>
      </c>
      <c r="H36" s="67">
        <v>1</v>
      </c>
      <c r="I36" s="67"/>
      <c r="J36" s="67"/>
      <c r="K36" s="67"/>
    </row>
    <row r="37" ht="40.5" spans="1:11">
      <c r="A37" s="67"/>
      <c r="B37" s="70"/>
      <c r="C37" s="70"/>
      <c r="D37" s="67" t="s">
        <v>696</v>
      </c>
      <c r="E37" s="16" t="s">
        <v>697</v>
      </c>
      <c r="F37" s="16" t="s">
        <v>697</v>
      </c>
      <c r="G37" s="67">
        <v>1</v>
      </c>
      <c r="H37" s="67">
        <v>1</v>
      </c>
      <c r="I37" s="67"/>
      <c r="J37" s="67"/>
      <c r="K37" s="67"/>
    </row>
    <row r="38" ht="40.5" spans="1:11">
      <c r="A38" s="67"/>
      <c r="B38" s="70"/>
      <c r="C38" s="70"/>
      <c r="D38" s="67" t="s">
        <v>698</v>
      </c>
      <c r="E38" s="33" t="s">
        <v>699</v>
      </c>
      <c r="F38" s="33" t="s">
        <v>699</v>
      </c>
      <c r="G38" s="67">
        <v>1</v>
      </c>
      <c r="H38" s="67">
        <v>1</v>
      </c>
      <c r="I38" s="67"/>
      <c r="J38" s="67"/>
      <c r="K38" s="67"/>
    </row>
    <row r="39" ht="27" spans="1:11">
      <c r="A39" s="67"/>
      <c r="B39" s="70"/>
      <c r="C39" s="70"/>
      <c r="D39" s="67" t="s">
        <v>700</v>
      </c>
      <c r="E39" s="71" t="s">
        <v>701</v>
      </c>
      <c r="F39" s="71" t="s">
        <v>701</v>
      </c>
      <c r="G39" s="67">
        <v>1</v>
      </c>
      <c r="H39" s="67">
        <v>1</v>
      </c>
      <c r="I39" s="67"/>
      <c r="J39" s="67"/>
      <c r="K39" s="67"/>
    </row>
    <row r="40" ht="27" spans="1:11">
      <c r="A40" s="67"/>
      <c r="B40" s="70"/>
      <c r="C40" s="70"/>
      <c r="D40" s="67" t="s">
        <v>702</v>
      </c>
      <c r="E40" s="71" t="s">
        <v>703</v>
      </c>
      <c r="F40" s="71" t="s">
        <v>703</v>
      </c>
      <c r="G40" s="67">
        <v>1</v>
      </c>
      <c r="H40" s="67">
        <v>1</v>
      </c>
      <c r="I40" s="67"/>
      <c r="J40" s="67"/>
      <c r="K40" s="67"/>
    </row>
    <row r="41" ht="40.5" spans="1:11">
      <c r="A41" s="67"/>
      <c r="B41" s="70"/>
      <c r="C41" s="70"/>
      <c r="D41" s="67" t="s">
        <v>704</v>
      </c>
      <c r="E41" s="71" t="s">
        <v>705</v>
      </c>
      <c r="F41" s="71" t="s">
        <v>705</v>
      </c>
      <c r="G41" s="67">
        <v>1</v>
      </c>
      <c r="H41" s="67">
        <v>1</v>
      </c>
      <c r="I41" s="67"/>
      <c r="J41" s="67"/>
      <c r="K41" s="67"/>
    </row>
    <row r="42" ht="27" spans="1:11">
      <c r="A42" s="67"/>
      <c r="B42" s="70"/>
      <c r="C42" s="70"/>
      <c r="D42" s="72" t="s">
        <v>706</v>
      </c>
      <c r="E42" s="71" t="s">
        <v>695</v>
      </c>
      <c r="F42" s="71" t="s">
        <v>695</v>
      </c>
      <c r="G42" s="67">
        <v>1</v>
      </c>
      <c r="H42" s="67">
        <v>1</v>
      </c>
      <c r="I42" s="67"/>
      <c r="J42" s="67"/>
      <c r="K42" s="67"/>
    </row>
    <row r="43" ht="40.5" spans="1:11">
      <c r="A43" s="67"/>
      <c r="B43" s="70"/>
      <c r="C43" s="70"/>
      <c r="D43" s="67" t="s">
        <v>707</v>
      </c>
      <c r="E43" s="71" t="s">
        <v>675</v>
      </c>
      <c r="F43" s="71" t="s">
        <v>675</v>
      </c>
      <c r="G43" s="67">
        <v>1</v>
      </c>
      <c r="H43" s="67">
        <v>1</v>
      </c>
      <c r="I43" s="67"/>
      <c r="J43" s="67"/>
      <c r="K43" s="67"/>
    </row>
    <row r="44" ht="40.5" spans="1:11">
      <c r="A44" s="67"/>
      <c r="B44" s="70"/>
      <c r="C44" s="70"/>
      <c r="D44" s="72" t="s">
        <v>708</v>
      </c>
      <c r="E44" s="55" t="s">
        <v>709</v>
      </c>
      <c r="F44" s="55" t="s">
        <v>709</v>
      </c>
      <c r="G44" s="67">
        <v>1</v>
      </c>
      <c r="H44" s="67">
        <v>1</v>
      </c>
      <c r="I44" s="67"/>
      <c r="J44" s="67"/>
      <c r="K44" s="67"/>
    </row>
    <row r="45" ht="27" spans="1:11">
      <c r="A45" s="67"/>
      <c r="B45" s="70"/>
      <c r="C45" s="70"/>
      <c r="D45" s="72" t="s">
        <v>710</v>
      </c>
      <c r="E45" s="55" t="s">
        <v>711</v>
      </c>
      <c r="F45" s="55" t="s">
        <v>711</v>
      </c>
      <c r="G45" s="67">
        <v>1</v>
      </c>
      <c r="H45" s="67">
        <v>1</v>
      </c>
      <c r="I45" s="67"/>
      <c r="J45" s="67"/>
      <c r="K45" s="67"/>
    </row>
    <row r="46" ht="27" spans="1:11">
      <c r="A46" s="67"/>
      <c r="B46" s="70"/>
      <c r="C46" s="70"/>
      <c r="D46" s="55" t="s">
        <v>712</v>
      </c>
      <c r="E46" s="161" t="s">
        <v>713</v>
      </c>
      <c r="F46" s="161" t="s">
        <v>713</v>
      </c>
      <c r="G46" s="67">
        <v>1</v>
      </c>
      <c r="H46" s="67">
        <v>1</v>
      </c>
      <c r="I46" s="67"/>
      <c r="J46" s="67"/>
      <c r="K46" s="67"/>
    </row>
    <row r="47" ht="27" spans="1:11">
      <c r="A47" s="67"/>
      <c r="B47" s="70"/>
      <c r="C47" s="69" t="s">
        <v>714</v>
      </c>
      <c r="D47" s="68" t="s">
        <v>715</v>
      </c>
      <c r="E47" s="73">
        <v>1</v>
      </c>
      <c r="F47" s="73">
        <v>1</v>
      </c>
      <c r="G47" s="67">
        <v>1</v>
      </c>
      <c r="H47" s="67">
        <v>1</v>
      </c>
      <c r="I47" s="67"/>
      <c r="J47" s="67"/>
      <c r="K47" s="67"/>
    </row>
    <row r="48" ht="27" spans="1:11">
      <c r="A48" s="67"/>
      <c r="B48" s="70"/>
      <c r="C48" s="70"/>
      <c r="D48" s="68" t="s">
        <v>716</v>
      </c>
      <c r="E48" s="73">
        <v>0</v>
      </c>
      <c r="F48" s="73">
        <v>0</v>
      </c>
      <c r="G48" s="67">
        <v>1</v>
      </c>
      <c r="H48" s="67">
        <v>1</v>
      </c>
      <c r="I48" s="67"/>
      <c r="J48" s="67"/>
      <c r="K48" s="67"/>
    </row>
    <row r="49" spans="1:11">
      <c r="A49" s="67"/>
      <c r="B49" s="70"/>
      <c r="C49" s="74"/>
      <c r="D49" s="68"/>
      <c r="E49" s="67"/>
      <c r="F49" s="67"/>
      <c r="G49" s="67"/>
      <c r="H49" s="67"/>
      <c r="I49" s="67"/>
      <c r="J49" s="67"/>
      <c r="K49" s="67"/>
    </row>
    <row r="50" ht="27" spans="1:11">
      <c r="A50" s="67"/>
      <c r="B50" s="70"/>
      <c r="C50" s="69" t="s">
        <v>717</v>
      </c>
      <c r="D50" s="68" t="s">
        <v>718</v>
      </c>
      <c r="E50" s="73">
        <v>1</v>
      </c>
      <c r="F50" s="73">
        <v>1</v>
      </c>
      <c r="G50" s="67">
        <v>1</v>
      </c>
      <c r="H50" s="67">
        <v>1</v>
      </c>
      <c r="I50" s="67"/>
      <c r="J50" s="67"/>
      <c r="K50" s="67"/>
    </row>
    <row r="51" ht="27" spans="1:11">
      <c r="A51" s="67"/>
      <c r="B51" s="70"/>
      <c r="C51" s="70"/>
      <c r="D51" s="68" t="s">
        <v>719</v>
      </c>
      <c r="E51" s="73">
        <v>1</v>
      </c>
      <c r="F51" s="73">
        <v>0.5</v>
      </c>
      <c r="G51" s="67">
        <v>1</v>
      </c>
      <c r="H51" s="67">
        <v>1</v>
      </c>
      <c r="I51" s="67"/>
      <c r="J51" s="67"/>
      <c r="K51" s="67"/>
    </row>
    <row r="52" spans="1:11">
      <c r="A52" s="67"/>
      <c r="B52" s="70"/>
      <c r="C52" s="74"/>
      <c r="D52" s="68" t="s">
        <v>720</v>
      </c>
      <c r="E52" s="73">
        <v>1</v>
      </c>
      <c r="F52" s="73">
        <v>1</v>
      </c>
      <c r="G52" s="67">
        <v>1</v>
      </c>
      <c r="H52" s="67">
        <v>1</v>
      </c>
      <c r="I52" s="67"/>
      <c r="J52" s="67"/>
      <c r="K52" s="67"/>
    </row>
    <row r="53" ht="40.5" spans="1:11">
      <c r="A53" s="67"/>
      <c r="B53" s="70"/>
      <c r="C53" s="69" t="s">
        <v>721</v>
      </c>
      <c r="D53" s="68" t="s">
        <v>722</v>
      </c>
      <c r="E53" s="67" t="s">
        <v>723</v>
      </c>
      <c r="F53" s="67" t="str">
        <f>E53</f>
        <v>1668.7万元</v>
      </c>
      <c r="G53" s="67">
        <v>1</v>
      </c>
      <c r="H53" s="67">
        <v>1</v>
      </c>
      <c r="I53" s="67"/>
      <c r="J53" s="67"/>
      <c r="K53" s="67"/>
    </row>
    <row r="54" ht="40.5" spans="1:11">
      <c r="A54" s="67"/>
      <c r="B54" s="70"/>
      <c r="C54" s="70"/>
      <c r="D54" s="68" t="s">
        <v>724</v>
      </c>
      <c r="E54" s="67">
        <v>2544</v>
      </c>
      <c r="F54" s="67">
        <v>2040.58</v>
      </c>
      <c r="G54" s="67">
        <v>1</v>
      </c>
      <c r="H54" s="67">
        <v>0.5</v>
      </c>
      <c r="I54" s="67" t="s">
        <v>725</v>
      </c>
      <c r="J54" s="67"/>
      <c r="K54" s="67"/>
    </row>
    <row r="55" ht="40.5" spans="1:11">
      <c r="A55" s="67"/>
      <c r="B55" s="70"/>
      <c r="C55" s="70"/>
      <c r="D55" s="68" t="s">
        <v>726</v>
      </c>
      <c r="E55" s="67" t="s">
        <v>727</v>
      </c>
      <c r="F55" s="67" t="s">
        <v>727</v>
      </c>
      <c r="G55" s="67">
        <v>1</v>
      </c>
      <c r="H55" s="67">
        <v>1</v>
      </c>
      <c r="I55" s="67"/>
      <c r="J55" s="67"/>
      <c r="K55" s="67"/>
    </row>
    <row r="56" ht="40.5" spans="1:11">
      <c r="A56" s="67"/>
      <c r="B56" s="70"/>
      <c r="C56" s="70"/>
      <c r="D56" s="68" t="s">
        <v>728</v>
      </c>
      <c r="E56" s="67">
        <v>2544</v>
      </c>
      <c r="F56" s="67">
        <v>2040.58</v>
      </c>
      <c r="G56" s="67">
        <v>1</v>
      </c>
      <c r="H56" s="67">
        <v>0.5</v>
      </c>
      <c r="I56" s="67" t="s">
        <v>725</v>
      </c>
      <c r="J56" s="67"/>
      <c r="K56" s="67"/>
    </row>
    <row r="57" ht="27" spans="1:11">
      <c r="A57" s="67"/>
      <c r="B57" s="69" t="s">
        <v>729</v>
      </c>
      <c r="C57" s="69" t="s">
        <v>730</v>
      </c>
      <c r="D57" s="69" t="s">
        <v>731</v>
      </c>
      <c r="E57" s="69" t="s">
        <v>732</v>
      </c>
      <c r="F57" s="69" t="str">
        <f t="shared" ref="F57:F65" si="0">E57</f>
        <v>2734.46元</v>
      </c>
      <c r="G57" s="67">
        <v>2</v>
      </c>
      <c r="H57" s="67">
        <v>2</v>
      </c>
      <c r="I57" s="67"/>
      <c r="J57" s="67"/>
      <c r="K57" s="67"/>
    </row>
    <row r="58" ht="27" spans="1:11">
      <c r="A58" s="67"/>
      <c r="B58" s="70"/>
      <c r="C58" s="69" t="s">
        <v>733</v>
      </c>
      <c r="D58" s="68" t="s">
        <v>734</v>
      </c>
      <c r="E58" s="67" t="s">
        <v>735</v>
      </c>
      <c r="F58" s="67" t="s">
        <v>735</v>
      </c>
      <c r="G58" s="67">
        <v>2</v>
      </c>
      <c r="H58" s="67">
        <v>2</v>
      </c>
      <c r="I58" s="67"/>
      <c r="J58" s="67"/>
      <c r="K58" s="67"/>
    </row>
    <row r="59" ht="40.5" spans="1:11">
      <c r="A59" s="67"/>
      <c r="B59" s="70"/>
      <c r="C59" s="70"/>
      <c r="D59" s="67" t="s">
        <v>736</v>
      </c>
      <c r="E59" s="67" t="s">
        <v>737</v>
      </c>
      <c r="F59" s="67" t="str">
        <f t="shared" si="0"/>
        <v>2.76万人</v>
      </c>
      <c r="G59" s="67">
        <v>5</v>
      </c>
      <c r="H59" s="67">
        <v>5</v>
      </c>
      <c r="I59" s="67"/>
      <c r="J59" s="67"/>
      <c r="K59" s="67"/>
    </row>
    <row r="60" ht="40.5" spans="1:11">
      <c r="A60" s="67"/>
      <c r="B60" s="70"/>
      <c r="C60" s="70"/>
      <c r="D60" s="68" t="s">
        <v>738</v>
      </c>
      <c r="E60" s="73" t="s">
        <v>739</v>
      </c>
      <c r="F60" s="73" t="s">
        <v>739</v>
      </c>
      <c r="G60" s="67">
        <v>2</v>
      </c>
      <c r="H60" s="67">
        <v>2</v>
      </c>
      <c r="I60" s="67"/>
      <c r="J60" s="67"/>
      <c r="K60" s="67"/>
    </row>
    <row r="61" ht="40.5" spans="1:11">
      <c r="A61" s="67"/>
      <c r="B61" s="70"/>
      <c r="C61" s="70"/>
      <c r="D61" s="67" t="s">
        <v>740</v>
      </c>
      <c r="E61" s="67" t="s">
        <v>741</v>
      </c>
      <c r="F61" s="67" t="str">
        <f t="shared" si="0"/>
        <v>6423头</v>
      </c>
      <c r="G61" s="67">
        <v>3</v>
      </c>
      <c r="H61" s="67">
        <v>3</v>
      </c>
      <c r="I61" s="67"/>
      <c r="J61" s="67"/>
      <c r="K61" s="67"/>
    </row>
    <row r="62" ht="27" spans="1:11">
      <c r="A62" s="67"/>
      <c r="B62" s="70"/>
      <c r="C62" s="70"/>
      <c r="D62" s="16" t="s">
        <v>742</v>
      </c>
      <c r="E62" s="33" t="s">
        <v>743</v>
      </c>
      <c r="F62" s="33" t="str">
        <f t="shared" si="0"/>
        <v>0.601万亩</v>
      </c>
      <c r="G62" s="67">
        <v>2</v>
      </c>
      <c r="H62" s="67">
        <v>2</v>
      </c>
      <c r="I62" s="67"/>
      <c r="J62" s="67"/>
      <c r="K62" s="67"/>
    </row>
    <row r="63" ht="27" spans="1:11">
      <c r="A63" s="67"/>
      <c r="B63" s="70"/>
      <c r="C63" s="70"/>
      <c r="D63" s="16" t="s">
        <v>744</v>
      </c>
      <c r="E63" s="33" t="s">
        <v>745</v>
      </c>
      <c r="F63" s="33" t="str">
        <f t="shared" si="0"/>
        <v>0.98万人</v>
      </c>
      <c r="G63" s="67">
        <v>2</v>
      </c>
      <c r="H63" s="67">
        <v>2</v>
      </c>
      <c r="I63" s="67"/>
      <c r="J63" s="67"/>
      <c r="K63" s="67"/>
    </row>
    <row r="64" ht="54" spans="1:11">
      <c r="A64" s="67"/>
      <c r="B64" s="70"/>
      <c r="C64" s="70"/>
      <c r="D64" s="16" t="s">
        <v>746</v>
      </c>
      <c r="E64" s="33" t="s">
        <v>747</v>
      </c>
      <c r="F64" s="33" t="str">
        <f t="shared" si="0"/>
        <v>95.5万立方米</v>
      </c>
      <c r="G64" s="67">
        <v>2</v>
      </c>
      <c r="H64" s="67">
        <v>2</v>
      </c>
      <c r="I64" s="67"/>
      <c r="J64" s="67"/>
      <c r="K64" s="67"/>
    </row>
    <row r="65" ht="40.5" spans="1:11">
      <c r="A65" s="67"/>
      <c r="B65" s="70"/>
      <c r="C65" s="67" t="s">
        <v>748</v>
      </c>
      <c r="D65" s="67" t="s">
        <v>749</v>
      </c>
      <c r="E65" s="67" t="s">
        <v>750</v>
      </c>
      <c r="F65" s="67" t="str">
        <f t="shared" si="0"/>
        <v>52.64万立方米</v>
      </c>
      <c r="G65" s="67">
        <v>3</v>
      </c>
      <c r="H65" s="67">
        <v>3</v>
      </c>
      <c r="I65" s="67"/>
      <c r="J65" s="67"/>
      <c r="K65" s="67"/>
    </row>
    <row r="66" ht="54" spans="1:11">
      <c r="A66" s="67"/>
      <c r="B66" s="70"/>
      <c r="C66" s="67"/>
      <c r="D66" s="16" t="s">
        <v>751</v>
      </c>
      <c r="E66" s="33" t="s">
        <v>752</v>
      </c>
      <c r="F66" s="33" t="s">
        <v>753</v>
      </c>
      <c r="G66" s="67">
        <v>5</v>
      </c>
      <c r="H66" s="67">
        <v>4</v>
      </c>
      <c r="I66" s="67" t="s">
        <v>682</v>
      </c>
      <c r="J66" s="67"/>
      <c r="K66" s="67"/>
    </row>
    <row r="67" ht="27" spans="1:11">
      <c r="A67" s="67"/>
      <c r="B67" s="70"/>
      <c r="C67" s="69" t="s">
        <v>754</v>
      </c>
      <c r="D67" s="68" t="s">
        <v>755</v>
      </c>
      <c r="E67" s="67" t="s">
        <v>756</v>
      </c>
      <c r="F67" s="67" t="s">
        <v>756</v>
      </c>
      <c r="G67" s="67">
        <v>2</v>
      </c>
      <c r="H67" s="67">
        <v>2</v>
      </c>
      <c r="I67" s="67"/>
      <c r="J67" s="67"/>
      <c r="K67" s="67"/>
    </row>
    <row r="68" spans="1:11">
      <c r="A68" s="67"/>
      <c r="B68" s="67" t="s">
        <v>757</v>
      </c>
      <c r="C68" s="67" t="s">
        <v>758</v>
      </c>
      <c r="D68" s="68" t="s">
        <v>759</v>
      </c>
      <c r="E68" s="73">
        <v>0.95</v>
      </c>
      <c r="F68" s="73">
        <v>0.95</v>
      </c>
      <c r="G68" s="67">
        <v>3</v>
      </c>
      <c r="H68" s="67">
        <v>3</v>
      </c>
      <c r="I68" s="67"/>
      <c r="J68" s="67"/>
      <c r="K68" s="67"/>
    </row>
    <row r="69" ht="27" spans="1:11">
      <c r="A69" s="67"/>
      <c r="B69" s="67"/>
      <c r="C69" s="67"/>
      <c r="D69" s="68" t="s">
        <v>760</v>
      </c>
      <c r="E69" s="73">
        <v>0.95</v>
      </c>
      <c r="F69" s="73">
        <v>0.95</v>
      </c>
      <c r="G69" s="67">
        <v>3</v>
      </c>
      <c r="H69" s="67">
        <v>3</v>
      </c>
      <c r="I69" s="67"/>
      <c r="J69" s="67"/>
      <c r="K69" s="67"/>
    </row>
    <row r="70" ht="27" spans="1:11">
      <c r="A70" s="67"/>
      <c r="B70" s="67"/>
      <c r="C70" s="67"/>
      <c r="D70" s="68" t="s">
        <v>761</v>
      </c>
      <c r="E70" s="73">
        <v>0.95</v>
      </c>
      <c r="F70" s="73">
        <v>0.95</v>
      </c>
      <c r="G70" s="67">
        <v>4</v>
      </c>
      <c r="H70" s="67">
        <v>4</v>
      </c>
      <c r="I70" s="67"/>
      <c r="J70" s="67"/>
      <c r="K70" s="67"/>
    </row>
    <row r="71" spans="1:11">
      <c r="A71" s="67" t="s">
        <v>762</v>
      </c>
      <c r="B71" s="67"/>
      <c r="C71" s="67"/>
      <c r="D71" s="67"/>
      <c r="E71" s="67"/>
      <c r="F71" s="67"/>
      <c r="G71" s="80">
        <v>100</v>
      </c>
      <c r="H71" s="81"/>
      <c r="I71" s="81"/>
      <c r="J71" s="81"/>
      <c r="K71" s="83"/>
    </row>
    <row r="72" ht="27" spans="1:11">
      <c r="A72" s="67" t="s">
        <v>763</v>
      </c>
      <c r="B72" s="68" t="s">
        <v>764</v>
      </c>
      <c r="C72" s="68"/>
      <c r="D72" s="68"/>
      <c r="E72" s="68"/>
      <c r="F72" s="68"/>
      <c r="G72" s="68"/>
      <c r="H72" s="68"/>
      <c r="I72" s="68"/>
      <c r="J72" s="68"/>
      <c r="K72" s="68"/>
    </row>
    <row r="73" spans="1:11">
      <c r="A73" s="68" t="s">
        <v>765</v>
      </c>
      <c r="B73" s="68"/>
      <c r="C73" s="68"/>
      <c r="D73" s="68"/>
      <c r="E73" s="68"/>
      <c r="F73" s="68"/>
      <c r="G73" s="68"/>
      <c r="H73" s="68"/>
      <c r="I73" s="68"/>
      <c r="J73" s="68"/>
      <c r="K73" s="68"/>
    </row>
    <row r="74" ht="199" customHeight="1" spans="1:11">
      <c r="A74" s="82" t="s">
        <v>766</v>
      </c>
      <c r="B74" s="82"/>
      <c r="C74" s="82"/>
      <c r="D74" s="82"/>
      <c r="E74" s="82"/>
      <c r="F74" s="82"/>
      <c r="G74" s="82"/>
      <c r="H74" s="82"/>
      <c r="I74" s="82"/>
      <c r="J74" s="82"/>
      <c r="K74" s="82"/>
    </row>
  </sheetData>
  <mergeCells count="81">
    <mergeCell ref="A3:K3"/>
    <mergeCell ref="A4:K4"/>
    <mergeCell ref="A5:E5"/>
    <mergeCell ref="F5:K5"/>
    <mergeCell ref="A6:C6"/>
    <mergeCell ref="D6:K6"/>
    <mergeCell ref="A7:C7"/>
    <mergeCell ref="D7:E7"/>
    <mergeCell ref="G7:K7"/>
    <mergeCell ref="G8:H8"/>
    <mergeCell ref="G9:H9"/>
    <mergeCell ref="G10:H10"/>
    <mergeCell ref="G11:H11"/>
    <mergeCell ref="G12:H12"/>
    <mergeCell ref="B13:E13"/>
    <mergeCell ref="F13:K13"/>
    <mergeCell ref="B14:E14"/>
    <mergeCell ref="F14:K14"/>
    <mergeCell ref="I15:K15"/>
    <mergeCell ref="I16:K16"/>
    <mergeCell ref="I20:K20"/>
    <mergeCell ref="I28:K28"/>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7:K67"/>
    <mergeCell ref="I68:K68"/>
    <mergeCell ref="I69:K69"/>
    <mergeCell ref="I70:K70"/>
    <mergeCell ref="A71:F71"/>
    <mergeCell ref="G71:K71"/>
    <mergeCell ref="B72:K72"/>
    <mergeCell ref="A73:K73"/>
    <mergeCell ref="A74:K74"/>
    <mergeCell ref="A13:A14"/>
    <mergeCell ref="A15:A70"/>
    <mergeCell ref="B16:B56"/>
    <mergeCell ref="B57:B67"/>
    <mergeCell ref="B68:B70"/>
    <mergeCell ref="C16:C46"/>
    <mergeCell ref="C47:C49"/>
    <mergeCell ref="C50:C52"/>
    <mergeCell ref="C53:C56"/>
    <mergeCell ref="C58:C64"/>
    <mergeCell ref="C65:C66"/>
    <mergeCell ref="C68:C70"/>
    <mergeCell ref="A8:C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88"/>
  <sheetViews>
    <sheetView tabSelected="1" topLeftCell="A139" workbookViewId="0">
      <selection activeCell="R10" sqref="R10"/>
    </sheetView>
  </sheetViews>
  <sheetFormatPr defaultColWidth="9" defaultRowHeight="13.5"/>
  <sheetData>
    <row r="1" spans="1:1">
      <c r="A1" s="1" t="s">
        <v>767</v>
      </c>
    </row>
    <row r="2" ht="22.5" spans="1:11">
      <c r="A2" s="2" t="s">
        <v>768</v>
      </c>
      <c r="B2" s="2"/>
      <c r="C2" s="2"/>
      <c r="D2" s="2"/>
      <c r="E2" s="2"/>
      <c r="F2" s="2"/>
      <c r="G2" s="2"/>
      <c r="H2" s="2"/>
      <c r="I2" s="2"/>
      <c r="J2" s="2"/>
      <c r="K2" s="2"/>
    </row>
    <row r="3" spans="1:11">
      <c r="A3" s="3" t="s">
        <v>615</v>
      </c>
      <c r="B3" s="3"/>
      <c r="C3" s="3"/>
      <c r="D3" s="3"/>
      <c r="E3" s="3"/>
      <c r="F3" s="3"/>
      <c r="G3" s="3"/>
      <c r="H3" s="3"/>
      <c r="I3" s="3"/>
      <c r="J3" s="3"/>
      <c r="K3" s="3"/>
    </row>
    <row r="4" spans="1:11">
      <c r="A4" s="4" t="s">
        <v>769</v>
      </c>
      <c r="B4" s="4"/>
      <c r="C4" s="4"/>
      <c r="D4" s="4"/>
      <c r="E4" s="4"/>
      <c r="F4" s="5" t="s">
        <v>770</v>
      </c>
      <c r="G4" s="5"/>
      <c r="H4" s="5"/>
      <c r="I4" s="5"/>
      <c r="J4" s="5"/>
      <c r="K4" s="5"/>
    </row>
    <row r="5" spans="1:11">
      <c r="A5" s="6" t="s">
        <v>771</v>
      </c>
      <c r="B5" s="6"/>
      <c r="C5" s="6"/>
      <c r="D5" s="6" t="s">
        <v>772</v>
      </c>
      <c r="E5" s="6"/>
      <c r="F5" s="6"/>
      <c r="G5" s="6"/>
      <c r="H5" s="6"/>
      <c r="I5" s="6"/>
      <c r="J5" s="6"/>
      <c r="K5" s="6"/>
    </row>
    <row r="6" spans="1:11">
      <c r="A6" s="6" t="s">
        <v>619</v>
      </c>
      <c r="B6" s="6"/>
      <c r="C6" s="6"/>
      <c r="D6" s="6" t="s">
        <v>620</v>
      </c>
      <c r="E6" s="6"/>
      <c r="F6" s="6" t="s">
        <v>621</v>
      </c>
      <c r="G6" s="6" t="s">
        <v>565</v>
      </c>
      <c r="H6" s="6"/>
      <c r="I6" s="6"/>
      <c r="J6" s="6"/>
      <c r="K6" s="6"/>
    </row>
    <row r="7" ht="24" spans="1:11">
      <c r="A7" s="6" t="s">
        <v>773</v>
      </c>
      <c r="B7" s="6"/>
      <c r="C7" s="6"/>
      <c r="D7" s="6" t="s">
        <v>623</v>
      </c>
      <c r="E7" s="6" t="s">
        <v>624</v>
      </c>
      <c r="F7" s="6" t="s">
        <v>625</v>
      </c>
      <c r="G7" s="6" t="s">
        <v>626</v>
      </c>
      <c r="H7" s="6"/>
      <c r="I7" s="6" t="s">
        <v>627</v>
      </c>
      <c r="J7" s="6" t="s">
        <v>628</v>
      </c>
      <c r="K7" s="6" t="s">
        <v>629</v>
      </c>
    </row>
    <row r="8" ht="24" spans="1:11">
      <c r="A8" s="6"/>
      <c r="B8" s="6"/>
      <c r="C8" s="6"/>
      <c r="D8" s="6" t="s">
        <v>630</v>
      </c>
      <c r="E8" s="6">
        <v>9</v>
      </c>
      <c r="F8" s="6">
        <v>9</v>
      </c>
      <c r="G8" s="6">
        <v>9</v>
      </c>
      <c r="H8" s="6"/>
      <c r="I8" s="6">
        <v>10</v>
      </c>
      <c r="J8" s="11">
        <v>1</v>
      </c>
      <c r="K8" s="6">
        <v>10</v>
      </c>
    </row>
    <row r="9" spans="1:11">
      <c r="A9" s="6"/>
      <c r="B9" s="6"/>
      <c r="C9" s="6"/>
      <c r="D9" s="6" t="s">
        <v>774</v>
      </c>
      <c r="E9" s="6">
        <v>9</v>
      </c>
      <c r="F9" s="6">
        <v>9</v>
      </c>
      <c r="G9" s="6">
        <v>9</v>
      </c>
      <c r="H9" s="6"/>
      <c r="I9" s="6" t="s">
        <v>528</v>
      </c>
      <c r="J9" s="6" t="s">
        <v>528</v>
      </c>
      <c r="K9" s="6" t="s">
        <v>528</v>
      </c>
    </row>
    <row r="10" ht="24" spans="1:11">
      <c r="A10" s="6"/>
      <c r="B10" s="6"/>
      <c r="C10" s="6"/>
      <c r="D10" s="7" t="s">
        <v>775</v>
      </c>
      <c r="E10" s="6"/>
      <c r="F10" s="6"/>
      <c r="G10" s="6"/>
      <c r="H10" s="6"/>
      <c r="I10" s="6" t="s">
        <v>528</v>
      </c>
      <c r="J10" s="6" t="s">
        <v>528</v>
      </c>
      <c r="K10" s="6" t="s">
        <v>528</v>
      </c>
    </row>
    <row r="11" spans="1:11">
      <c r="A11" s="6"/>
      <c r="B11" s="6"/>
      <c r="C11" s="6"/>
      <c r="D11" s="7" t="s">
        <v>776</v>
      </c>
      <c r="E11" s="6"/>
      <c r="F11" s="6"/>
      <c r="G11" s="6"/>
      <c r="H11" s="6"/>
      <c r="I11" s="6" t="s">
        <v>528</v>
      </c>
      <c r="J11" s="6" t="s">
        <v>528</v>
      </c>
      <c r="K11" s="6" t="s">
        <v>528</v>
      </c>
    </row>
    <row r="12" spans="1:11">
      <c r="A12" s="6"/>
      <c r="B12" s="6"/>
      <c r="C12" s="6"/>
      <c r="D12" s="6" t="s">
        <v>631</v>
      </c>
      <c r="E12" s="6"/>
      <c r="F12" s="6"/>
      <c r="G12" s="6"/>
      <c r="H12" s="6"/>
      <c r="I12" s="6" t="s">
        <v>528</v>
      </c>
      <c r="J12" s="6" t="s">
        <v>528</v>
      </c>
      <c r="K12" s="6" t="s">
        <v>528</v>
      </c>
    </row>
    <row r="13" spans="1:11">
      <c r="A13" s="6" t="s">
        <v>632</v>
      </c>
      <c r="B13" s="6" t="s">
        <v>633</v>
      </c>
      <c r="C13" s="6"/>
      <c r="D13" s="6"/>
      <c r="E13" s="6"/>
      <c r="F13" s="6" t="s">
        <v>634</v>
      </c>
      <c r="G13" s="6"/>
      <c r="H13" s="6"/>
      <c r="I13" s="6"/>
      <c r="J13" s="6"/>
      <c r="K13" s="6"/>
    </row>
    <row r="14" ht="78" customHeight="1" spans="1:11">
      <c r="A14" s="6"/>
      <c r="B14" s="8" t="s">
        <v>777</v>
      </c>
      <c r="C14" s="8"/>
      <c r="D14" s="8"/>
      <c r="E14" s="8"/>
      <c r="F14" s="8" t="s">
        <v>778</v>
      </c>
      <c r="G14" s="8"/>
      <c r="H14" s="8"/>
      <c r="I14" s="8"/>
      <c r="J14" s="8"/>
      <c r="K14" s="8"/>
    </row>
    <row r="15" ht="24" spans="1:11">
      <c r="A15" s="6" t="s">
        <v>637</v>
      </c>
      <c r="B15" s="6" t="s">
        <v>638</v>
      </c>
      <c r="C15" s="6" t="s">
        <v>639</v>
      </c>
      <c r="D15" s="6" t="s">
        <v>640</v>
      </c>
      <c r="E15" s="6" t="s">
        <v>641</v>
      </c>
      <c r="F15" s="6" t="s">
        <v>642</v>
      </c>
      <c r="G15" s="6" t="s">
        <v>627</v>
      </c>
      <c r="H15" s="6" t="s">
        <v>629</v>
      </c>
      <c r="I15" s="6" t="s">
        <v>643</v>
      </c>
      <c r="J15" s="6"/>
      <c r="K15" s="6"/>
    </row>
    <row r="16" ht="24" spans="1:11">
      <c r="A16" s="6"/>
      <c r="B16" s="9" t="s">
        <v>644</v>
      </c>
      <c r="C16" s="9" t="s">
        <v>779</v>
      </c>
      <c r="D16" s="6" t="s">
        <v>646</v>
      </c>
      <c r="E16" s="6" t="s">
        <v>780</v>
      </c>
      <c r="F16" s="6" t="s">
        <v>780</v>
      </c>
      <c r="G16" s="6">
        <v>10</v>
      </c>
      <c r="H16" s="6">
        <f t="shared" ref="H16:H18" si="0">G16</f>
        <v>10</v>
      </c>
      <c r="I16" s="6"/>
      <c r="J16" s="6"/>
      <c r="K16" s="6"/>
    </row>
    <row r="17" ht="24" spans="1:11">
      <c r="A17" s="6"/>
      <c r="B17" s="10"/>
      <c r="C17" s="10"/>
      <c r="D17" s="6" t="s">
        <v>650</v>
      </c>
      <c r="E17" s="6" t="s">
        <v>781</v>
      </c>
      <c r="F17" s="6" t="str">
        <f>E17</f>
        <v>31个</v>
      </c>
      <c r="G17" s="6">
        <v>10</v>
      </c>
      <c r="H17" s="6">
        <f t="shared" si="0"/>
        <v>10</v>
      </c>
      <c r="I17" s="6"/>
      <c r="J17" s="6"/>
      <c r="K17" s="6"/>
    </row>
    <row r="18" ht="24" spans="1:11">
      <c r="A18" s="6"/>
      <c r="B18" s="10"/>
      <c r="C18" s="9" t="s">
        <v>782</v>
      </c>
      <c r="D18" s="6" t="s">
        <v>783</v>
      </c>
      <c r="E18" s="11">
        <v>1</v>
      </c>
      <c r="F18" s="11">
        <v>1</v>
      </c>
      <c r="G18" s="6">
        <v>10</v>
      </c>
      <c r="H18" s="6">
        <f t="shared" si="0"/>
        <v>10</v>
      </c>
      <c r="I18" s="6"/>
      <c r="J18" s="6"/>
      <c r="K18" s="6"/>
    </row>
    <row r="19" ht="36" spans="1:11">
      <c r="A19" s="6"/>
      <c r="B19" s="10"/>
      <c r="C19" s="9" t="s">
        <v>784</v>
      </c>
      <c r="D19" s="6" t="s">
        <v>785</v>
      </c>
      <c r="E19" s="11">
        <v>1</v>
      </c>
      <c r="F19" s="11">
        <v>1</v>
      </c>
      <c r="G19" s="6">
        <v>10</v>
      </c>
      <c r="H19" s="6">
        <f t="shared" ref="H19:H24" si="1">G19</f>
        <v>10</v>
      </c>
      <c r="I19" s="6"/>
      <c r="J19" s="6"/>
      <c r="K19" s="6"/>
    </row>
    <row r="20" ht="24" spans="1:11">
      <c r="A20" s="6"/>
      <c r="B20" s="10"/>
      <c r="C20" s="9" t="s">
        <v>786</v>
      </c>
      <c r="D20" s="8" t="s">
        <v>787</v>
      </c>
      <c r="E20" s="6">
        <v>7</v>
      </c>
      <c r="F20" s="6">
        <v>7</v>
      </c>
      <c r="G20" s="6">
        <v>10</v>
      </c>
      <c r="H20" s="6">
        <v>10</v>
      </c>
      <c r="I20" s="6"/>
      <c r="J20" s="6"/>
      <c r="K20" s="6"/>
    </row>
    <row r="21" ht="36" spans="1:11">
      <c r="A21" s="6"/>
      <c r="B21" s="10"/>
      <c r="C21" s="9" t="s">
        <v>733</v>
      </c>
      <c r="D21" s="6" t="s">
        <v>788</v>
      </c>
      <c r="E21" s="6">
        <v>8700</v>
      </c>
      <c r="F21" s="6">
        <f>E21</f>
        <v>8700</v>
      </c>
      <c r="G21" s="6">
        <v>10</v>
      </c>
      <c r="H21" s="6">
        <f t="shared" si="1"/>
        <v>10</v>
      </c>
      <c r="I21" s="6"/>
      <c r="J21" s="6"/>
      <c r="K21" s="6"/>
    </row>
    <row r="22" ht="24" spans="1:11">
      <c r="A22" s="6"/>
      <c r="B22" s="10"/>
      <c r="C22" s="9" t="s">
        <v>748</v>
      </c>
      <c r="D22" s="6" t="s">
        <v>789</v>
      </c>
      <c r="E22" s="6">
        <v>24560</v>
      </c>
      <c r="F22" s="6">
        <f>E22</f>
        <v>24560</v>
      </c>
      <c r="G22" s="6">
        <v>10</v>
      </c>
      <c r="H22" s="6">
        <f t="shared" si="1"/>
        <v>10</v>
      </c>
      <c r="I22" s="6"/>
      <c r="J22" s="6"/>
      <c r="K22" s="6"/>
    </row>
    <row r="23" ht="24" spans="1:11">
      <c r="A23" s="6"/>
      <c r="B23" s="10"/>
      <c r="C23" s="9" t="s">
        <v>754</v>
      </c>
      <c r="D23" s="6" t="s">
        <v>790</v>
      </c>
      <c r="E23" s="6" t="s">
        <v>791</v>
      </c>
      <c r="F23" s="6" t="s">
        <v>791</v>
      </c>
      <c r="G23" s="6">
        <v>10</v>
      </c>
      <c r="H23" s="6">
        <f t="shared" si="1"/>
        <v>10</v>
      </c>
      <c r="I23" s="6"/>
      <c r="J23" s="6"/>
      <c r="K23" s="6"/>
    </row>
    <row r="24" ht="36" spans="1:11">
      <c r="A24" s="6"/>
      <c r="B24" s="6" t="s">
        <v>757</v>
      </c>
      <c r="C24" s="6" t="s">
        <v>758</v>
      </c>
      <c r="D24" s="6" t="s">
        <v>792</v>
      </c>
      <c r="E24" s="11">
        <v>0.95</v>
      </c>
      <c r="F24" s="11">
        <v>0.95</v>
      </c>
      <c r="G24" s="6">
        <v>10</v>
      </c>
      <c r="H24" s="6">
        <f t="shared" si="1"/>
        <v>10</v>
      </c>
      <c r="I24" s="6"/>
      <c r="J24" s="6"/>
      <c r="K24" s="6"/>
    </row>
    <row r="25" spans="1:11">
      <c r="A25" s="6" t="s">
        <v>762</v>
      </c>
      <c r="B25" s="6"/>
      <c r="C25" s="6"/>
      <c r="D25" s="6"/>
      <c r="E25" s="6"/>
      <c r="F25" s="6"/>
      <c r="G25" s="12">
        <v>100</v>
      </c>
      <c r="H25" s="13"/>
      <c r="I25" s="13"/>
      <c r="J25" s="13"/>
      <c r="K25" s="17"/>
    </row>
    <row r="26" ht="24" spans="1:11">
      <c r="A26" s="6" t="s">
        <v>763</v>
      </c>
      <c r="B26" s="8" t="s">
        <v>793</v>
      </c>
      <c r="C26" s="8"/>
      <c r="D26" s="8"/>
      <c r="E26" s="8"/>
      <c r="F26" s="8"/>
      <c r="G26" s="8"/>
      <c r="H26" s="8"/>
      <c r="I26" s="8"/>
      <c r="J26" s="8"/>
      <c r="K26" s="8"/>
    </row>
    <row r="27" spans="1:11">
      <c r="A27" s="8" t="s">
        <v>765</v>
      </c>
      <c r="B27" s="8"/>
      <c r="C27" s="8"/>
      <c r="D27" s="8"/>
      <c r="E27" s="8"/>
      <c r="F27" s="8"/>
      <c r="G27" s="8"/>
      <c r="H27" s="8"/>
      <c r="I27" s="8"/>
      <c r="J27" s="8"/>
      <c r="K27" s="8"/>
    </row>
    <row r="28" ht="144" customHeight="1" spans="1:11">
      <c r="A28" s="14" t="s">
        <v>794</v>
      </c>
      <c r="B28" s="14"/>
      <c r="C28" s="14"/>
      <c r="D28" s="14"/>
      <c r="E28" s="14"/>
      <c r="F28" s="14"/>
      <c r="G28" s="14"/>
      <c r="H28" s="14"/>
      <c r="I28" s="14"/>
      <c r="J28" s="14"/>
      <c r="K28" s="14"/>
    </row>
    <row r="29" ht="22.5" spans="1:11">
      <c r="A29" s="2" t="s">
        <v>768</v>
      </c>
      <c r="B29" s="2"/>
      <c r="C29" s="2"/>
      <c r="D29" s="2"/>
      <c r="E29" s="2"/>
      <c r="F29" s="2"/>
      <c r="G29" s="2"/>
      <c r="H29" s="2"/>
      <c r="I29" s="2"/>
      <c r="J29" s="2"/>
      <c r="K29" s="2"/>
    </row>
    <row r="30" spans="1:11">
      <c r="A30" s="3" t="s">
        <v>615</v>
      </c>
      <c r="B30" s="3"/>
      <c r="C30" s="3"/>
      <c r="D30" s="3"/>
      <c r="E30" s="3"/>
      <c r="F30" s="3"/>
      <c r="G30" s="3"/>
      <c r="H30" s="3"/>
      <c r="I30" s="3"/>
      <c r="J30" s="3"/>
      <c r="K30" s="3"/>
    </row>
    <row r="31" spans="1:11">
      <c r="A31" s="4" t="s">
        <v>769</v>
      </c>
      <c r="B31" s="4"/>
      <c r="C31" s="4"/>
      <c r="D31" s="4"/>
      <c r="E31" s="4"/>
      <c r="F31" s="5" t="s">
        <v>770</v>
      </c>
      <c r="G31" s="5"/>
      <c r="H31" s="5"/>
      <c r="I31" s="5"/>
      <c r="J31" s="5"/>
      <c r="K31" s="5"/>
    </row>
    <row r="32" spans="1:11">
      <c r="A32" s="6" t="s">
        <v>771</v>
      </c>
      <c r="B32" s="6"/>
      <c r="C32" s="6"/>
      <c r="D32" s="6" t="s">
        <v>795</v>
      </c>
      <c r="E32" s="6"/>
      <c r="F32" s="6"/>
      <c r="G32" s="6"/>
      <c r="H32" s="6"/>
      <c r="I32" s="6"/>
      <c r="J32" s="6"/>
      <c r="K32" s="6"/>
    </row>
    <row r="33" spans="1:11">
      <c r="A33" s="6" t="s">
        <v>619</v>
      </c>
      <c r="B33" s="6"/>
      <c r="C33" s="6"/>
      <c r="D33" s="6" t="s">
        <v>620</v>
      </c>
      <c r="E33" s="6"/>
      <c r="F33" s="6" t="s">
        <v>621</v>
      </c>
      <c r="G33" s="6" t="s">
        <v>565</v>
      </c>
      <c r="H33" s="6"/>
      <c r="I33" s="6"/>
      <c r="J33" s="6"/>
      <c r="K33" s="6"/>
    </row>
    <row r="34" ht="24" spans="1:11">
      <c r="A34" s="6" t="s">
        <v>773</v>
      </c>
      <c r="B34" s="6"/>
      <c r="C34" s="6"/>
      <c r="D34" s="6" t="s">
        <v>623</v>
      </c>
      <c r="E34" s="6" t="s">
        <v>624</v>
      </c>
      <c r="F34" s="6" t="s">
        <v>625</v>
      </c>
      <c r="G34" s="6" t="s">
        <v>626</v>
      </c>
      <c r="H34" s="6"/>
      <c r="I34" s="6" t="s">
        <v>627</v>
      </c>
      <c r="J34" s="6" t="s">
        <v>628</v>
      </c>
      <c r="K34" s="6" t="s">
        <v>629</v>
      </c>
    </row>
    <row r="35" ht="24" spans="1:11">
      <c r="A35" s="6"/>
      <c r="B35" s="6"/>
      <c r="C35" s="6"/>
      <c r="D35" s="6" t="s">
        <v>630</v>
      </c>
      <c r="E35" s="6">
        <v>7</v>
      </c>
      <c r="F35" s="6">
        <v>7</v>
      </c>
      <c r="G35" s="6">
        <v>7</v>
      </c>
      <c r="H35" s="6"/>
      <c r="I35" s="6">
        <v>10</v>
      </c>
      <c r="J35" s="11">
        <v>1</v>
      </c>
      <c r="K35" s="6">
        <v>10</v>
      </c>
    </row>
    <row r="36" spans="1:11">
      <c r="A36" s="6"/>
      <c r="B36" s="6"/>
      <c r="C36" s="6"/>
      <c r="D36" s="6" t="s">
        <v>774</v>
      </c>
      <c r="E36" s="6">
        <v>7</v>
      </c>
      <c r="F36" s="6">
        <v>7</v>
      </c>
      <c r="G36" s="6">
        <v>7</v>
      </c>
      <c r="H36" s="6"/>
      <c r="I36" s="6" t="s">
        <v>528</v>
      </c>
      <c r="J36" s="6" t="s">
        <v>528</v>
      </c>
      <c r="K36" s="6" t="s">
        <v>528</v>
      </c>
    </row>
    <row r="37" ht="24" spans="1:11">
      <c r="A37" s="6"/>
      <c r="B37" s="6"/>
      <c r="C37" s="6"/>
      <c r="D37" s="7" t="s">
        <v>775</v>
      </c>
      <c r="E37" s="6"/>
      <c r="F37" s="6"/>
      <c r="G37" s="6"/>
      <c r="H37" s="6"/>
      <c r="I37" s="6" t="s">
        <v>528</v>
      </c>
      <c r="J37" s="6" t="s">
        <v>528</v>
      </c>
      <c r="K37" s="6" t="s">
        <v>528</v>
      </c>
    </row>
    <row r="38" spans="1:11">
      <c r="A38" s="6"/>
      <c r="B38" s="6"/>
      <c r="C38" s="6"/>
      <c r="D38" s="7" t="s">
        <v>776</v>
      </c>
      <c r="E38" s="6"/>
      <c r="F38" s="6"/>
      <c r="G38" s="6"/>
      <c r="H38" s="6"/>
      <c r="I38" s="6" t="s">
        <v>528</v>
      </c>
      <c r="J38" s="6" t="s">
        <v>528</v>
      </c>
      <c r="K38" s="6" t="s">
        <v>528</v>
      </c>
    </row>
    <row r="39" spans="1:11">
      <c r="A39" s="6"/>
      <c r="B39" s="6"/>
      <c r="C39" s="6"/>
      <c r="D39" s="6" t="s">
        <v>631</v>
      </c>
      <c r="E39" s="6"/>
      <c r="F39" s="6"/>
      <c r="G39" s="6"/>
      <c r="H39" s="6"/>
      <c r="I39" s="6" t="s">
        <v>528</v>
      </c>
      <c r="J39" s="6" t="s">
        <v>528</v>
      </c>
      <c r="K39" s="6" t="s">
        <v>528</v>
      </c>
    </row>
    <row r="40" spans="1:11">
      <c r="A40" s="6" t="s">
        <v>632</v>
      </c>
      <c r="B40" s="6" t="s">
        <v>633</v>
      </c>
      <c r="C40" s="6"/>
      <c r="D40" s="6"/>
      <c r="E40" s="6"/>
      <c r="F40" s="6" t="s">
        <v>634</v>
      </c>
      <c r="G40" s="6"/>
      <c r="H40" s="6"/>
      <c r="I40" s="6"/>
      <c r="J40" s="6"/>
      <c r="K40" s="6"/>
    </row>
    <row r="41" ht="57" customHeight="1" spans="1:11">
      <c r="A41" s="6"/>
      <c r="B41" s="8" t="s">
        <v>796</v>
      </c>
      <c r="C41" s="8"/>
      <c r="D41" s="8"/>
      <c r="E41" s="8"/>
      <c r="F41" s="8" t="s">
        <v>797</v>
      </c>
      <c r="G41" s="8"/>
      <c r="H41" s="8"/>
      <c r="I41" s="8"/>
      <c r="J41" s="8"/>
      <c r="K41" s="8"/>
    </row>
    <row r="42" ht="24" spans="1:11">
      <c r="A42" s="6" t="s">
        <v>637</v>
      </c>
      <c r="B42" s="6" t="s">
        <v>638</v>
      </c>
      <c r="C42" s="6" t="s">
        <v>639</v>
      </c>
      <c r="D42" s="6" t="s">
        <v>640</v>
      </c>
      <c r="E42" s="6" t="s">
        <v>641</v>
      </c>
      <c r="F42" s="6" t="s">
        <v>642</v>
      </c>
      <c r="G42" s="6" t="s">
        <v>627</v>
      </c>
      <c r="H42" s="6" t="s">
        <v>629</v>
      </c>
      <c r="I42" s="6" t="s">
        <v>643</v>
      </c>
      <c r="J42" s="6"/>
      <c r="K42" s="6"/>
    </row>
    <row r="43" ht="81" spans="1:11">
      <c r="A43" s="6"/>
      <c r="B43" s="9" t="s">
        <v>644</v>
      </c>
      <c r="C43" s="9" t="s">
        <v>779</v>
      </c>
      <c r="D43" s="15" t="s">
        <v>652</v>
      </c>
      <c r="E43" s="15" t="s">
        <v>653</v>
      </c>
      <c r="F43" s="16" t="str">
        <f>E43</f>
        <v>3处</v>
      </c>
      <c r="G43" s="6">
        <v>20</v>
      </c>
      <c r="H43" s="6">
        <v>20</v>
      </c>
      <c r="I43" s="6"/>
      <c r="J43" s="6"/>
      <c r="K43" s="6"/>
    </row>
    <row r="44" ht="24" spans="1:11">
      <c r="A44" s="6"/>
      <c r="B44" s="10"/>
      <c r="C44" s="9" t="s">
        <v>782</v>
      </c>
      <c r="D44" s="6" t="s">
        <v>783</v>
      </c>
      <c r="E44" s="11">
        <v>1</v>
      </c>
      <c r="F44" s="11">
        <v>1</v>
      </c>
      <c r="G44" s="6">
        <v>10</v>
      </c>
      <c r="H44" s="6">
        <f>G44</f>
        <v>10</v>
      </c>
      <c r="I44" s="6"/>
      <c r="J44" s="6"/>
      <c r="K44" s="6"/>
    </row>
    <row r="45" spans="1:11">
      <c r="A45" s="6"/>
      <c r="B45" s="10"/>
      <c r="C45" s="10"/>
      <c r="D45" s="6" t="s">
        <v>798</v>
      </c>
      <c r="E45" s="6"/>
      <c r="F45" s="6"/>
      <c r="G45" s="6"/>
      <c r="H45" s="6"/>
      <c r="I45" s="6"/>
      <c r="J45" s="6"/>
      <c r="K45" s="6"/>
    </row>
    <row r="46" ht="24" spans="1:11">
      <c r="A46" s="6"/>
      <c r="B46" s="10"/>
      <c r="C46" s="9" t="s">
        <v>784</v>
      </c>
      <c r="D46" s="6" t="s">
        <v>799</v>
      </c>
      <c r="E46" s="11">
        <v>1</v>
      </c>
      <c r="F46" s="11">
        <v>1</v>
      </c>
      <c r="G46" s="6">
        <v>10</v>
      </c>
      <c r="H46" s="6">
        <f>G46</f>
        <v>10</v>
      </c>
      <c r="I46" s="6"/>
      <c r="J46" s="6"/>
      <c r="K46" s="6"/>
    </row>
    <row r="47" ht="24" spans="1:11">
      <c r="A47" s="6"/>
      <c r="B47" s="10"/>
      <c r="C47" s="9" t="s">
        <v>786</v>
      </c>
      <c r="D47" s="8" t="s">
        <v>787</v>
      </c>
      <c r="E47" s="6" t="s">
        <v>800</v>
      </c>
      <c r="F47" s="6" t="s">
        <v>800</v>
      </c>
      <c r="G47" s="6">
        <v>10</v>
      </c>
      <c r="H47" s="6">
        <v>10</v>
      </c>
      <c r="I47" s="6"/>
      <c r="J47" s="6"/>
      <c r="K47" s="6"/>
    </row>
    <row r="48" ht="27" spans="1:11">
      <c r="A48" s="6"/>
      <c r="B48" s="10"/>
      <c r="C48" s="9" t="s">
        <v>733</v>
      </c>
      <c r="D48" s="15" t="s">
        <v>801</v>
      </c>
      <c r="E48" s="15" t="s">
        <v>802</v>
      </c>
      <c r="F48" s="15" t="str">
        <f>E48</f>
        <v>1423人</v>
      </c>
      <c r="G48" s="6">
        <v>20</v>
      </c>
      <c r="H48" s="6">
        <v>20</v>
      </c>
      <c r="I48" s="6"/>
      <c r="J48" s="6"/>
      <c r="K48" s="6"/>
    </row>
    <row r="49" ht="48" spans="1:11">
      <c r="A49" s="6"/>
      <c r="B49" s="10"/>
      <c r="C49" s="10" t="s">
        <v>754</v>
      </c>
      <c r="D49" s="6" t="s">
        <v>803</v>
      </c>
      <c r="E49" s="6" t="s">
        <v>791</v>
      </c>
      <c r="F49" s="6" t="str">
        <f>E49</f>
        <v>15年</v>
      </c>
      <c r="G49" s="6">
        <v>10</v>
      </c>
      <c r="H49" s="6">
        <v>10</v>
      </c>
      <c r="I49" s="6"/>
      <c r="J49" s="6"/>
      <c r="K49" s="6"/>
    </row>
    <row r="50" ht="36" spans="1:11">
      <c r="A50" s="6"/>
      <c r="B50" s="6" t="s">
        <v>757</v>
      </c>
      <c r="C50" s="6" t="s">
        <v>758</v>
      </c>
      <c r="D50" s="6" t="s">
        <v>761</v>
      </c>
      <c r="E50" s="11">
        <v>0.95</v>
      </c>
      <c r="F50" s="11">
        <v>0.95</v>
      </c>
      <c r="G50" s="6">
        <v>10</v>
      </c>
      <c r="H50" s="6">
        <f>G50</f>
        <v>10</v>
      </c>
      <c r="I50" s="6"/>
      <c r="J50" s="6"/>
      <c r="K50" s="6"/>
    </row>
    <row r="51" spans="1:11">
      <c r="A51" s="6" t="s">
        <v>762</v>
      </c>
      <c r="B51" s="6"/>
      <c r="C51" s="6"/>
      <c r="D51" s="6"/>
      <c r="E51" s="6"/>
      <c r="F51" s="6"/>
      <c r="G51" s="12">
        <v>100</v>
      </c>
      <c r="H51" s="13"/>
      <c r="I51" s="13"/>
      <c r="J51" s="13"/>
      <c r="K51" s="17"/>
    </row>
    <row r="52" ht="24" spans="1:11">
      <c r="A52" s="6" t="s">
        <v>763</v>
      </c>
      <c r="B52" s="8" t="s">
        <v>793</v>
      </c>
      <c r="C52" s="8"/>
      <c r="D52" s="8"/>
      <c r="E52" s="8"/>
      <c r="F52" s="8"/>
      <c r="G52" s="8"/>
      <c r="H52" s="8"/>
      <c r="I52" s="8"/>
      <c r="J52" s="8"/>
      <c r="K52" s="8"/>
    </row>
    <row r="53" spans="1:11">
      <c r="A53" s="8" t="s">
        <v>765</v>
      </c>
      <c r="B53" s="8"/>
      <c r="C53" s="8"/>
      <c r="D53" s="8"/>
      <c r="E53" s="8"/>
      <c r="F53" s="8"/>
      <c r="G53" s="8"/>
      <c r="H53" s="8"/>
      <c r="I53" s="8"/>
      <c r="J53" s="8"/>
      <c r="K53" s="8"/>
    </row>
    <row r="54" ht="154" customHeight="1" spans="1:11">
      <c r="A54" s="14" t="s">
        <v>794</v>
      </c>
      <c r="B54" s="14"/>
      <c r="C54" s="14"/>
      <c r="D54" s="14"/>
      <c r="E54" s="14"/>
      <c r="F54" s="14"/>
      <c r="G54" s="14"/>
      <c r="H54" s="14"/>
      <c r="I54" s="14"/>
      <c r="J54" s="14"/>
      <c r="K54" s="14"/>
    </row>
    <row r="55" ht="22.5" spans="1:11">
      <c r="A55" s="2" t="s">
        <v>768</v>
      </c>
      <c r="B55" s="2"/>
      <c r="C55" s="2"/>
      <c r="D55" s="2"/>
      <c r="E55" s="2"/>
      <c r="F55" s="2"/>
      <c r="G55" s="2"/>
      <c r="H55" s="2"/>
      <c r="I55" s="2"/>
      <c r="J55" s="2"/>
      <c r="K55" s="2"/>
    </row>
    <row r="56" spans="1:11">
      <c r="A56" s="3" t="s">
        <v>615</v>
      </c>
      <c r="B56" s="3"/>
      <c r="C56" s="3"/>
      <c r="D56" s="3"/>
      <c r="E56" s="3"/>
      <c r="F56" s="3"/>
      <c r="G56" s="3"/>
      <c r="H56" s="3"/>
      <c r="I56" s="3"/>
      <c r="J56" s="3"/>
      <c r="K56" s="3"/>
    </row>
    <row r="57" spans="1:11">
      <c r="A57" s="4" t="s">
        <v>769</v>
      </c>
      <c r="B57" s="4"/>
      <c r="C57" s="4"/>
      <c r="D57" s="4"/>
      <c r="E57" s="4"/>
      <c r="F57" s="5" t="s">
        <v>770</v>
      </c>
      <c r="G57" s="5"/>
      <c r="H57" s="5"/>
      <c r="I57" s="5"/>
      <c r="J57" s="5"/>
      <c r="K57" s="5"/>
    </row>
    <row r="58" spans="1:11">
      <c r="A58" s="6" t="s">
        <v>771</v>
      </c>
      <c r="B58" s="6"/>
      <c r="C58" s="6"/>
      <c r="D58" s="6" t="s">
        <v>804</v>
      </c>
      <c r="E58" s="6"/>
      <c r="F58" s="6"/>
      <c r="G58" s="6"/>
      <c r="H58" s="6"/>
      <c r="I58" s="6"/>
      <c r="J58" s="6"/>
      <c r="K58" s="6"/>
    </row>
    <row r="59" spans="1:11">
      <c r="A59" s="6" t="s">
        <v>619</v>
      </c>
      <c r="B59" s="6"/>
      <c r="C59" s="6"/>
      <c r="D59" s="6" t="s">
        <v>620</v>
      </c>
      <c r="E59" s="6"/>
      <c r="F59" s="6" t="s">
        <v>621</v>
      </c>
      <c r="G59" s="6" t="s">
        <v>565</v>
      </c>
      <c r="H59" s="6"/>
      <c r="I59" s="6"/>
      <c r="J59" s="6"/>
      <c r="K59" s="6"/>
    </row>
    <row r="60" ht="24" spans="1:11">
      <c r="A60" s="6" t="s">
        <v>773</v>
      </c>
      <c r="B60" s="6"/>
      <c r="C60" s="6"/>
      <c r="D60" s="6" t="s">
        <v>623</v>
      </c>
      <c r="E60" s="6" t="s">
        <v>624</v>
      </c>
      <c r="F60" s="6" t="s">
        <v>625</v>
      </c>
      <c r="G60" s="6" t="s">
        <v>626</v>
      </c>
      <c r="H60" s="6"/>
      <c r="I60" s="6" t="s">
        <v>627</v>
      </c>
      <c r="J60" s="6" t="s">
        <v>628</v>
      </c>
      <c r="K60" s="6" t="s">
        <v>629</v>
      </c>
    </row>
    <row r="61" ht="24" spans="1:11">
      <c r="A61" s="6"/>
      <c r="B61" s="6"/>
      <c r="C61" s="6"/>
      <c r="D61" s="6" t="s">
        <v>630</v>
      </c>
      <c r="E61" s="6">
        <v>10</v>
      </c>
      <c r="F61" s="6">
        <v>10</v>
      </c>
      <c r="G61" s="6">
        <v>10</v>
      </c>
      <c r="H61" s="6"/>
      <c r="I61" s="6">
        <v>10</v>
      </c>
      <c r="J61" s="11">
        <v>1</v>
      </c>
      <c r="K61" s="6">
        <v>10</v>
      </c>
    </row>
    <row r="62" spans="1:11">
      <c r="A62" s="6"/>
      <c r="B62" s="6"/>
      <c r="C62" s="6"/>
      <c r="D62" s="6" t="s">
        <v>774</v>
      </c>
      <c r="E62" s="6">
        <v>10</v>
      </c>
      <c r="F62" s="6">
        <v>10</v>
      </c>
      <c r="G62" s="6">
        <v>10</v>
      </c>
      <c r="H62" s="6"/>
      <c r="I62" s="6" t="s">
        <v>528</v>
      </c>
      <c r="J62" s="6" t="s">
        <v>528</v>
      </c>
      <c r="K62" s="6" t="s">
        <v>528</v>
      </c>
    </row>
    <row r="63" ht="24" spans="1:11">
      <c r="A63" s="6"/>
      <c r="B63" s="6"/>
      <c r="C63" s="6"/>
      <c r="D63" s="7" t="s">
        <v>775</v>
      </c>
      <c r="E63" s="6"/>
      <c r="F63" s="6"/>
      <c r="G63" s="6"/>
      <c r="H63" s="6"/>
      <c r="I63" s="6" t="s">
        <v>528</v>
      </c>
      <c r="J63" s="6" t="s">
        <v>528</v>
      </c>
      <c r="K63" s="6" t="s">
        <v>528</v>
      </c>
    </row>
    <row r="64" spans="1:11">
      <c r="A64" s="6"/>
      <c r="B64" s="6"/>
      <c r="C64" s="6"/>
      <c r="D64" s="7" t="s">
        <v>776</v>
      </c>
      <c r="E64" s="6"/>
      <c r="F64" s="6"/>
      <c r="G64" s="6"/>
      <c r="H64" s="6"/>
      <c r="I64" s="6" t="s">
        <v>528</v>
      </c>
      <c r="J64" s="6" t="s">
        <v>528</v>
      </c>
      <c r="K64" s="6" t="s">
        <v>528</v>
      </c>
    </row>
    <row r="65" spans="1:11">
      <c r="A65" s="6"/>
      <c r="B65" s="6"/>
      <c r="C65" s="6"/>
      <c r="D65" s="6" t="s">
        <v>631</v>
      </c>
      <c r="E65" s="6"/>
      <c r="F65" s="6"/>
      <c r="G65" s="6"/>
      <c r="H65" s="6"/>
      <c r="I65" s="6" t="s">
        <v>528</v>
      </c>
      <c r="J65" s="6" t="s">
        <v>528</v>
      </c>
      <c r="K65" s="6" t="s">
        <v>528</v>
      </c>
    </row>
    <row r="66" spans="1:11">
      <c r="A66" s="6" t="s">
        <v>632</v>
      </c>
      <c r="B66" s="6" t="s">
        <v>633</v>
      </c>
      <c r="C66" s="6"/>
      <c r="D66" s="6"/>
      <c r="E66" s="6"/>
      <c r="F66" s="6" t="s">
        <v>634</v>
      </c>
      <c r="G66" s="6"/>
      <c r="H66" s="6"/>
      <c r="I66" s="6"/>
      <c r="J66" s="6"/>
      <c r="K66" s="6"/>
    </row>
    <row r="67" ht="51" customHeight="1" spans="1:11">
      <c r="A67" s="6"/>
      <c r="B67" s="8" t="s">
        <v>805</v>
      </c>
      <c r="C67" s="8"/>
      <c r="D67" s="8"/>
      <c r="E67" s="8"/>
      <c r="F67" s="8" t="s">
        <v>806</v>
      </c>
      <c r="G67" s="8"/>
      <c r="H67" s="8"/>
      <c r="I67" s="8"/>
      <c r="J67" s="8"/>
      <c r="K67" s="8"/>
    </row>
    <row r="68" ht="24" spans="1:11">
      <c r="A68" s="6" t="s">
        <v>637</v>
      </c>
      <c r="B68" s="6" t="s">
        <v>638</v>
      </c>
      <c r="C68" s="6" t="s">
        <v>639</v>
      </c>
      <c r="D68" s="6" t="s">
        <v>640</v>
      </c>
      <c r="E68" s="6" t="s">
        <v>641</v>
      </c>
      <c r="F68" s="6" t="s">
        <v>642</v>
      </c>
      <c r="G68" s="6" t="s">
        <v>627</v>
      </c>
      <c r="H68" s="6" t="s">
        <v>629</v>
      </c>
      <c r="I68" s="6" t="s">
        <v>643</v>
      </c>
      <c r="J68" s="6"/>
      <c r="K68" s="6"/>
    </row>
    <row r="69" spans="1:11">
      <c r="A69" s="6"/>
      <c r="B69" s="9" t="s">
        <v>644</v>
      </c>
      <c r="C69" s="9" t="s">
        <v>779</v>
      </c>
      <c r="D69" s="9" t="s">
        <v>807</v>
      </c>
      <c r="E69" s="9" t="s">
        <v>808</v>
      </c>
      <c r="F69" s="9" t="str">
        <f>E69</f>
        <v>2件</v>
      </c>
      <c r="G69" s="9">
        <v>10</v>
      </c>
      <c r="H69" s="9">
        <v>10</v>
      </c>
      <c r="I69" s="9"/>
      <c r="J69" s="9"/>
      <c r="K69" s="9"/>
    </row>
    <row r="70" spans="1:11">
      <c r="A70" s="6"/>
      <c r="B70" s="10"/>
      <c r="C70" s="10"/>
      <c r="D70" s="10"/>
      <c r="E70" s="10"/>
      <c r="F70" s="10"/>
      <c r="G70" s="10"/>
      <c r="H70" s="10"/>
      <c r="I70" s="10"/>
      <c r="J70" s="10"/>
      <c r="K70" s="10"/>
    </row>
    <row r="71" spans="1:11">
      <c r="A71" s="6"/>
      <c r="B71" s="10"/>
      <c r="C71" s="18"/>
      <c r="D71" s="18" t="s">
        <v>809</v>
      </c>
      <c r="E71" s="18"/>
      <c r="F71" s="18"/>
      <c r="G71" s="18"/>
      <c r="H71" s="18"/>
      <c r="I71" s="18"/>
      <c r="J71" s="18"/>
      <c r="K71" s="18"/>
    </row>
    <row r="72" spans="1:11">
      <c r="A72" s="6"/>
      <c r="B72" s="10"/>
      <c r="C72" s="9" t="s">
        <v>782</v>
      </c>
      <c r="D72" s="9" t="s">
        <v>783</v>
      </c>
      <c r="E72" s="19">
        <v>1</v>
      </c>
      <c r="F72" s="19">
        <v>1</v>
      </c>
      <c r="G72" s="9">
        <v>10</v>
      </c>
      <c r="H72" s="9">
        <v>10</v>
      </c>
      <c r="I72" s="9"/>
      <c r="J72" s="9"/>
      <c r="K72" s="9"/>
    </row>
    <row r="73" spans="1:11">
      <c r="A73" s="6"/>
      <c r="B73" s="10"/>
      <c r="C73" s="10"/>
      <c r="D73" s="10" t="s">
        <v>798</v>
      </c>
      <c r="E73" s="10"/>
      <c r="F73" s="10"/>
      <c r="G73" s="10"/>
      <c r="H73" s="10"/>
      <c r="I73" s="10"/>
      <c r="J73" s="10"/>
      <c r="K73" s="10"/>
    </row>
    <row r="74" spans="1:11">
      <c r="A74" s="6"/>
      <c r="B74" s="10"/>
      <c r="C74" s="18"/>
      <c r="D74" s="18" t="s">
        <v>809</v>
      </c>
      <c r="E74" s="18"/>
      <c r="F74" s="18"/>
      <c r="G74" s="18"/>
      <c r="H74" s="18"/>
      <c r="I74" s="18"/>
      <c r="J74" s="18"/>
      <c r="K74" s="18"/>
    </row>
    <row r="75" spans="1:11">
      <c r="A75" s="6"/>
      <c r="B75" s="10"/>
      <c r="C75" s="9" t="s">
        <v>784</v>
      </c>
      <c r="D75" s="9" t="s">
        <v>810</v>
      </c>
      <c r="E75" s="19">
        <v>1</v>
      </c>
      <c r="F75" s="19">
        <v>1</v>
      </c>
      <c r="G75" s="9">
        <v>10</v>
      </c>
      <c r="H75" s="9">
        <v>10</v>
      </c>
      <c r="I75" s="9"/>
      <c r="J75" s="9"/>
      <c r="K75" s="9"/>
    </row>
    <row r="76" spans="1:11">
      <c r="A76" s="6"/>
      <c r="B76" s="10"/>
      <c r="C76" s="10"/>
      <c r="D76" s="10" t="s">
        <v>811</v>
      </c>
      <c r="E76" s="10"/>
      <c r="F76" s="10"/>
      <c r="G76" s="10"/>
      <c r="H76" s="10"/>
      <c r="I76" s="10"/>
      <c r="J76" s="10"/>
      <c r="K76" s="10"/>
    </row>
    <row r="77" spans="1:11">
      <c r="A77" s="6"/>
      <c r="B77" s="10"/>
      <c r="C77" s="18"/>
      <c r="D77" s="18" t="s">
        <v>809</v>
      </c>
      <c r="E77" s="18"/>
      <c r="F77" s="18"/>
      <c r="G77" s="18"/>
      <c r="H77" s="18"/>
      <c r="I77" s="18"/>
      <c r="J77" s="18"/>
      <c r="K77" s="18"/>
    </row>
    <row r="78" spans="1:11">
      <c r="A78" s="6"/>
      <c r="B78" s="10"/>
      <c r="C78" s="9" t="s">
        <v>786</v>
      </c>
      <c r="D78" s="9" t="s">
        <v>787</v>
      </c>
      <c r="E78" s="9" t="s">
        <v>812</v>
      </c>
      <c r="F78" s="9" t="s">
        <v>812</v>
      </c>
      <c r="G78" s="9">
        <v>10</v>
      </c>
      <c r="H78" s="9">
        <v>10</v>
      </c>
      <c r="I78" s="9"/>
      <c r="J78" s="9"/>
      <c r="K78" s="9"/>
    </row>
    <row r="79" spans="1:11">
      <c r="A79" s="6"/>
      <c r="B79" s="10"/>
      <c r="C79" s="10"/>
      <c r="D79" s="10" t="s">
        <v>813</v>
      </c>
      <c r="E79" s="10"/>
      <c r="F79" s="10"/>
      <c r="G79" s="10"/>
      <c r="H79" s="10"/>
      <c r="I79" s="10"/>
      <c r="J79" s="10"/>
      <c r="K79" s="10"/>
    </row>
    <row r="80" spans="1:11">
      <c r="A80" s="6"/>
      <c r="B80" s="18"/>
      <c r="C80" s="18"/>
      <c r="D80" s="18" t="s">
        <v>809</v>
      </c>
      <c r="E80" s="18"/>
      <c r="F80" s="18"/>
      <c r="G80" s="18"/>
      <c r="H80" s="18"/>
      <c r="I80" s="18"/>
      <c r="J80" s="18"/>
      <c r="K80" s="18"/>
    </row>
    <row r="81" spans="1:11">
      <c r="A81" s="6"/>
      <c r="B81" s="10"/>
      <c r="C81" s="9" t="s">
        <v>733</v>
      </c>
      <c r="D81" s="9" t="s">
        <v>738</v>
      </c>
      <c r="E81" s="9" t="s">
        <v>739</v>
      </c>
      <c r="F81" s="9" t="s">
        <v>739</v>
      </c>
      <c r="G81" s="9">
        <v>10</v>
      </c>
      <c r="H81" s="9">
        <v>10</v>
      </c>
      <c r="I81" s="9"/>
      <c r="J81" s="9"/>
      <c r="K81" s="9"/>
    </row>
    <row r="82" spans="1:11">
      <c r="A82" s="6"/>
      <c r="B82" s="10"/>
      <c r="C82" s="10"/>
      <c r="D82" s="10" t="s">
        <v>814</v>
      </c>
      <c r="E82" s="10">
        <v>200</v>
      </c>
      <c r="F82" s="10"/>
      <c r="G82" s="10">
        <v>10</v>
      </c>
      <c r="H82" s="10">
        <v>10</v>
      </c>
      <c r="I82" s="10"/>
      <c r="J82" s="10"/>
      <c r="K82" s="10"/>
    </row>
    <row r="83" spans="1:11">
      <c r="A83" s="6"/>
      <c r="B83" s="10"/>
      <c r="C83" s="10"/>
      <c r="D83" s="10"/>
      <c r="E83" s="10"/>
      <c r="F83" s="10"/>
      <c r="G83" s="10"/>
      <c r="H83" s="10"/>
      <c r="I83" s="10"/>
      <c r="J83" s="10"/>
      <c r="K83" s="10"/>
    </row>
    <row r="84" spans="1:11">
      <c r="A84" s="6"/>
      <c r="B84" s="10"/>
      <c r="C84" s="10"/>
      <c r="D84" s="18" t="s">
        <v>809</v>
      </c>
      <c r="E84" s="18"/>
      <c r="F84" s="18"/>
      <c r="G84" s="18"/>
      <c r="H84" s="18"/>
      <c r="I84" s="18"/>
      <c r="J84" s="18"/>
      <c r="K84" s="18"/>
    </row>
    <row r="85" ht="36" spans="1:11">
      <c r="A85" s="6"/>
      <c r="B85" s="10"/>
      <c r="C85" s="10"/>
      <c r="D85" s="10" t="s">
        <v>815</v>
      </c>
      <c r="E85" s="10" t="s">
        <v>816</v>
      </c>
      <c r="F85" s="10" t="str">
        <f>E85</f>
        <v>29.3万立方米</v>
      </c>
      <c r="G85" s="10">
        <v>10</v>
      </c>
      <c r="H85" s="10">
        <v>10</v>
      </c>
      <c r="I85" s="10"/>
      <c r="J85" s="10"/>
      <c r="K85" s="10"/>
    </row>
    <row r="86" spans="1:11">
      <c r="A86" s="6"/>
      <c r="B86" s="10"/>
      <c r="C86" s="9" t="s">
        <v>754</v>
      </c>
      <c r="D86" s="9" t="s">
        <v>817</v>
      </c>
      <c r="E86" s="9" t="s">
        <v>791</v>
      </c>
      <c r="F86" s="9" t="str">
        <f>E86</f>
        <v>15年</v>
      </c>
      <c r="G86" s="9">
        <v>10</v>
      </c>
      <c r="H86" s="9">
        <v>10</v>
      </c>
      <c r="I86" s="9"/>
      <c r="J86" s="9"/>
      <c r="K86" s="9"/>
    </row>
    <row r="87" spans="1:11">
      <c r="A87" s="6"/>
      <c r="B87" s="10"/>
      <c r="C87" s="10"/>
      <c r="D87" s="10" t="s">
        <v>818</v>
      </c>
      <c r="E87" s="10"/>
      <c r="F87" s="10"/>
      <c r="G87" s="10"/>
      <c r="H87" s="10"/>
      <c r="I87" s="10"/>
      <c r="J87" s="10"/>
      <c r="K87" s="10"/>
    </row>
    <row r="88" spans="1:11">
      <c r="A88" s="6"/>
      <c r="B88" s="18"/>
      <c r="C88" s="18"/>
      <c r="D88" s="18" t="s">
        <v>809</v>
      </c>
      <c r="E88" s="18"/>
      <c r="F88" s="18"/>
      <c r="G88" s="18"/>
      <c r="H88" s="18"/>
      <c r="I88" s="18"/>
      <c r="J88" s="18"/>
      <c r="K88" s="18"/>
    </row>
    <row r="89" spans="1:11">
      <c r="A89" s="6"/>
      <c r="B89" s="6" t="s">
        <v>757</v>
      </c>
      <c r="C89" s="9" t="s">
        <v>758</v>
      </c>
      <c r="D89" s="9" t="s">
        <v>792</v>
      </c>
      <c r="E89" s="19">
        <v>0.95</v>
      </c>
      <c r="F89" s="19">
        <v>0.95</v>
      </c>
      <c r="G89" s="9">
        <v>10</v>
      </c>
      <c r="H89" s="9">
        <f>G89</f>
        <v>10</v>
      </c>
      <c r="I89" s="9"/>
      <c r="J89" s="9"/>
      <c r="K89" s="9"/>
    </row>
    <row r="90" spans="1:11">
      <c r="A90" s="6"/>
      <c r="B90" s="6"/>
      <c r="C90" s="10"/>
      <c r="D90" s="10" t="s">
        <v>809</v>
      </c>
      <c r="E90" s="10"/>
      <c r="F90" s="10"/>
      <c r="G90" s="10"/>
      <c r="H90" s="10"/>
      <c r="I90" s="10"/>
      <c r="J90" s="10"/>
      <c r="K90" s="10"/>
    </row>
    <row r="91" spans="1:11">
      <c r="A91" s="6" t="s">
        <v>762</v>
      </c>
      <c r="B91" s="6"/>
      <c r="C91" s="6"/>
      <c r="D91" s="6"/>
      <c r="E91" s="6"/>
      <c r="F91" s="6"/>
      <c r="G91" s="12">
        <v>100</v>
      </c>
      <c r="H91" s="13"/>
      <c r="I91" s="13"/>
      <c r="J91" s="13"/>
      <c r="K91" s="17"/>
    </row>
    <row r="92" ht="24" spans="1:11">
      <c r="A92" s="6" t="s">
        <v>763</v>
      </c>
      <c r="B92" s="8" t="s">
        <v>793</v>
      </c>
      <c r="C92" s="8"/>
      <c r="D92" s="8"/>
      <c r="E92" s="8"/>
      <c r="F92" s="8"/>
      <c r="G92" s="8"/>
      <c r="H92" s="8"/>
      <c r="I92" s="8"/>
      <c r="J92" s="8"/>
      <c r="K92" s="8"/>
    </row>
    <row r="93" spans="1:11">
      <c r="A93" s="8" t="s">
        <v>765</v>
      </c>
      <c r="B93" s="8"/>
      <c r="C93" s="8"/>
      <c r="D93" s="8"/>
      <c r="E93" s="8"/>
      <c r="F93" s="8"/>
      <c r="G93" s="8"/>
      <c r="H93" s="8"/>
      <c r="I93" s="8"/>
      <c r="J93" s="8"/>
      <c r="K93" s="8"/>
    </row>
    <row r="94" ht="153" customHeight="1" spans="1:11">
      <c r="A94" s="14" t="s">
        <v>794</v>
      </c>
      <c r="B94" s="14"/>
      <c r="C94" s="14"/>
      <c r="D94" s="14"/>
      <c r="E94" s="14"/>
      <c r="F94" s="14"/>
      <c r="G94" s="14"/>
      <c r="H94" s="14"/>
      <c r="I94" s="14"/>
      <c r="J94" s="14"/>
      <c r="K94" s="14"/>
    </row>
    <row r="95" ht="22.5" spans="1:11">
      <c r="A95" s="2" t="s">
        <v>768</v>
      </c>
      <c r="B95" s="2"/>
      <c r="C95" s="2"/>
      <c r="D95" s="2"/>
      <c r="E95" s="2"/>
      <c r="F95" s="2"/>
      <c r="G95" s="2"/>
      <c r="H95" s="2"/>
      <c r="I95" s="2"/>
      <c r="J95" s="2"/>
      <c r="K95" s="2"/>
    </row>
    <row r="96" spans="1:11">
      <c r="A96" s="3" t="s">
        <v>615</v>
      </c>
      <c r="B96" s="3"/>
      <c r="C96" s="3"/>
      <c r="D96" s="3"/>
      <c r="E96" s="3"/>
      <c r="F96" s="3"/>
      <c r="G96" s="3"/>
      <c r="H96" s="3"/>
      <c r="I96" s="3"/>
      <c r="J96" s="3"/>
      <c r="K96" s="3"/>
    </row>
    <row r="97" spans="1:11">
      <c r="A97" s="4" t="s">
        <v>769</v>
      </c>
      <c r="B97" s="4"/>
      <c r="C97" s="4"/>
      <c r="D97" s="4"/>
      <c r="E97" s="4"/>
      <c r="F97" s="5" t="s">
        <v>770</v>
      </c>
      <c r="G97" s="5"/>
      <c r="H97" s="5"/>
      <c r="I97" s="5"/>
      <c r="J97" s="5"/>
      <c r="K97" s="5"/>
    </row>
    <row r="98" spans="1:11">
      <c r="A98" s="6" t="s">
        <v>771</v>
      </c>
      <c r="B98" s="6"/>
      <c r="C98" s="6"/>
      <c r="D98" s="6" t="s">
        <v>819</v>
      </c>
      <c r="E98" s="6"/>
      <c r="F98" s="6"/>
      <c r="G98" s="6"/>
      <c r="H98" s="6"/>
      <c r="I98" s="6"/>
      <c r="J98" s="6"/>
      <c r="K98" s="6"/>
    </row>
    <row r="99" spans="1:11">
      <c r="A99" s="6" t="s">
        <v>619</v>
      </c>
      <c r="B99" s="6"/>
      <c r="C99" s="6"/>
      <c r="D99" s="6" t="s">
        <v>620</v>
      </c>
      <c r="E99" s="6"/>
      <c r="F99" s="6" t="s">
        <v>621</v>
      </c>
      <c r="G99" s="6" t="s">
        <v>565</v>
      </c>
      <c r="H99" s="6"/>
      <c r="I99" s="6"/>
      <c r="J99" s="6"/>
      <c r="K99" s="6"/>
    </row>
    <row r="100" ht="24" spans="1:11">
      <c r="A100" s="6" t="s">
        <v>773</v>
      </c>
      <c r="B100" s="6"/>
      <c r="C100" s="6"/>
      <c r="D100" s="6" t="s">
        <v>623</v>
      </c>
      <c r="E100" s="6" t="s">
        <v>624</v>
      </c>
      <c r="F100" s="6" t="s">
        <v>625</v>
      </c>
      <c r="G100" s="6" t="s">
        <v>626</v>
      </c>
      <c r="H100" s="6"/>
      <c r="I100" s="6" t="s">
        <v>627</v>
      </c>
      <c r="J100" s="6" t="s">
        <v>628</v>
      </c>
      <c r="K100" s="6" t="s">
        <v>629</v>
      </c>
    </row>
    <row r="101" ht="24" spans="1:11">
      <c r="A101" s="6"/>
      <c r="B101" s="6"/>
      <c r="C101" s="6"/>
      <c r="D101" s="6" t="s">
        <v>630</v>
      </c>
      <c r="E101" s="6">
        <v>30</v>
      </c>
      <c r="F101" s="6">
        <v>30</v>
      </c>
      <c r="G101" s="6">
        <v>30</v>
      </c>
      <c r="H101" s="6"/>
      <c r="I101" s="6">
        <v>10</v>
      </c>
      <c r="J101" s="11">
        <v>1</v>
      </c>
      <c r="K101" s="6">
        <v>10</v>
      </c>
    </row>
    <row r="102" spans="1:11">
      <c r="A102" s="6"/>
      <c r="B102" s="6"/>
      <c r="C102" s="6"/>
      <c r="D102" s="6" t="s">
        <v>774</v>
      </c>
      <c r="E102" s="6">
        <v>30</v>
      </c>
      <c r="F102" s="6">
        <v>30</v>
      </c>
      <c r="G102" s="6">
        <v>30</v>
      </c>
      <c r="H102" s="6"/>
      <c r="I102" s="6" t="s">
        <v>528</v>
      </c>
      <c r="J102" s="6" t="s">
        <v>528</v>
      </c>
      <c r="K102" s="6" t="s">
        <v>528</v>
      </c>
    </row>
    <row r="103" ht="24" spans="1:11">
      <c r="A103" s="6"/>
      <c r="B103" s="6"/>
      <c r="C103" s="6"/>
      <c r="D103" s="7" t="s">
        <v>775</v>
      </c>
      <c r="E103" s="6"/>
      <c r="F103" s="6"/>
      <c r="G103" s="6"/>
      <c r="H103" s="6"/>
      <c r="I103" s="6" t="s">
        <v>528</v>
      </c>
      <c r="J103" s="6" t="s">
        <v>528</v>
      </c>
      <c r="K103" s="6" t="s">
        <v>528</v>
      </c>
    </row>
    <row r="104" spans="1:11">
      <c r="A104" s="6"/>
      <c r="B104" s="6"/>
      <c r="C104" s="6"/>
      <c r="D104" s="7" t="s">
        <v>776</v>
      </c>
      <c r="E104" s="6"/>
      <c r="F104" s="6"/>
      <c r="G104" s="6"/>
      <c r="H104" s="6"/>
      <c r="I104" s="6" t="s">
        <v>528</v>
      </c>
      <c r="J104" s="6" t="s">
        <v>528</v>
      </c>
      <c r="K104" s="6" t="s">
        <v>528</v>
      </c>
    </row>
    <row r="105" spans="1:11">
      <c r="A105" s="6"/>
      <c r="B105" s="6"/>
      <c r="C105" s="6"/>
      <c r="D105" s="6" t="s">
        <v>631</v>
      </c>
      <c r="E105" s="6"/>
      <c r="F105" s="6"/>
      <c r="G105" s="6"/>
      <c r="H105" s="6"/>
      <c r="I105" s="6" t="s">
        <v>528</v>
      </c>
      <c r="J105" s="6" t="s">
        <v>528</v>
      </c>
      <c r="K105" s="6" t="s">
        <v>528</v>
      </c>
    </row>
    <row r="106" spans="1:11">
      <c r="A106" s="6" t="s">
        <v>632</v>
      </c>
      <c r="B106" s="6" t="s">
        <v>633</v>
      </c>
      <c r="C106" s="6"/>
      <c r="D106" s="6"/>
      <c r="E106" s="6"/>
      <c r="F106" s="6" t="s">
        <v>634</v>
      </c>
      <c r="G106" s="6"/>
      <c r="H106" s="6"/>
      <c r="I106" s="6"/>
      <c r="J106" s="6"/>
      <c r="K106" s="6"/>
    </row>
    <row r="107" ht="53" customHeight="1" spans="1:11">
      <c r="A107" s="6"/>
      <c r="B107" s="8" t="s">
        <v>820</v>
      </c>
      <c r="C107" s="8"/>
      <c r="D107" s="8"/>
      <c r="E107" s="8"/>
      <c r="F107" s="8" t="s">
        <v>821</v>
      </c>
      <c r="G107" s="8"/>
      <c r="H107" s="8"/>
      <c r="I107" s="8"/>
      <c r="J107" s="8"/>
      <c r="K107" s="8"/>
    </row>
    <row r="108" ht="24" spans="1:11">
      <c r="A108" s="6" t="s">
        <v>637</v>
      </c>
      <c r="B108" s="6" t="s">
        <v>638</v>
      </c>
      <c r="C108" s="6" t="s">
        <v>639</v>
      </c>
      <c r="D108" s="6" t="s">
        <v>640</v>
      </c>
      <c r="E108" s="6" t="s">
        <v>641</v>
      </c>
      <c r="F108" s="6" t="s">
        <v>642</v>
      </c>
      <c r="G108" s="6" t="s">
        <v>627</v>
      </c>
      <c r="H108" s="6" t="s">
        <v>629</v>
      </c>
      <c r="I108" s="6" t="s">
        <v>643</v>
      </c>
      <c r="J108" s="6"/>
      <c r="K108" s="6"/>
    </row>
    <row r="109" spans="1:11">
      <c r="A109" s="6"/>
      <c r="B109" s="9" t="s">
        <v>644</v>
      </c>
      <c r="C109" s="9" t="s">
        <v>779</v>
      </c>
      <c r="D109" s="9" t="s">
        <v>654</v>
      </c>
      <c r="E109" s="9" t="s">
        <v>822</v>
      </c>
      <c r="F109" s="9" t="s">
        <v>822</v>
      </c>
      <c r="G109" s="9">
        <v>20</v>
      </c>
      <c r="H109" s="9">
        <v>20</v>
      </c>
      <c r="I109" s="9"/>
      <c r="J109" s="9"/>
      <c r="K109" s="9"/>
    </row>
    <row r="110" spans="1:11">
      <c r="A110" s="6"/>
      <c r="B110" s="10"/>
      <c r="C110" s="10"/>
      <c r="D110" s="10"/>
      <c r="E110" s="10"/>
      <c r="F110" s="10"/>
      <c r="G110" s="10"/>
      <c r="H110" s="10"/>
      <c r="I110" s="10"/>
      <c r="J110" s="10"/>
      <c r="K110" s="10"/>
    </row>
    <row r="111" spans="1:11">
      <c r="A111" s="6"/>
      <c r="B111" s="10"/>
      <c r="C111" s="10"/>
      <c r="D111" s="18" t="s">
        <v>809</v>
      </c>
      <c r="E111" s="18"/>
      <c r="F111" s="18"/>
      <c r="G111" s="18"/>
      <c r="H111" s="18"/>
      <c r="I111" s="18"/>
      <c r="J111" s="18"/>
      <c r="K111" s="18"/>
    </row>
    <row r="112" spans="1:11">
      <c r="A112" s="6"/>
      <c r="B112" s="10"/>
      <c r="C112" s="9" t="s">
        <v>782</v>
      </c>
      <c r="D112" s="9" t="s">
        <v>783</v>
      </c>
      <c r="E112" s="19">
        <v>1</v>
      </c>
      <c r="F112" s="19">
        <v>1</v>
      </c>
      <c r="G112" s="9">
        <v>10</v>
      </c>
      <c r="H112" s="9">
        <v>10</v>
      </c>
      <c r="I112" s="9"/>
      <c r="J112" s="9"/>
      <c r="K112" s="9"/>
    </row>
    <row r="113" spans="1:11">
      <c r="A113" s="6"/>
      <c r="B113" s="10"/>
      <c r="C113" s="10"/>
      <c r="D113" s="10" t="s">
        <v>798</v>
      </c>
      <c r="E113" s="10"/>
      <c r="F113" s="10"/>
      <c r="G113" s="10"/>
      <c r="H113" s="10"/>
      <c r="I113" s="10"/>
      <c r="J113" s="10"/>
      <c r="K113" s="10"/>
    </row>
    <row r="114" spans="1:11">
      <c r="A114" s="6"/>
      <c r="B114" s="10"/>
      <c r="C114" s="18"/>
      <c r="D114" s="18" t="s">
        <v>809</v>
      </c>
      <c r="E114" s="18"/>
      <c r="F114" s="18"/>
      <c r="G114" s="18"/>
      <c r="H114" s="18"/>
      <c r="I114" s="18"/>
      <c r="J114" s="18"/>
      <c r="K114" s="18"/>
    </row>
    <row r="115" spans="1:11">
      <c r="A115" s="6"/>
      <c r="B115" s="10"/>
      <c r="C115" s="9" t="s">
        <v>784</v>
      </c>
      <c r="D115" s="9" t="s">
        <v>810</v>
      </c>
      <c r="E115" s="19">
        <v>1</v>
      </c>
      <c r="F115" s="19">
        <v>1</v>
      </c>
      <c r="G115" s="9">
        <v>10</v>
      </c>
      <c r="H115" s="9">
        <v>10</v>
      </c>
      <c r="I115" s="9"/>
      <c r="J115" s="9"/>
      <c r="K115" s="9"/>
    </row>
    <row r="116" spans="1:11">
      <c r="A116" s="6"/>
      <c r="B116" s="10"/>
      <c r="C116" s="10"/>
      <c r="D116" s="10" t="s">
        <v>811</v>
      </c>
      <c r="E116" s="10"/>
      <c r="F116" s="10"/>
      <c r="G116" s="10"/>
      <c r="H116" s="10"/>
      <c r="I116" s="10"/>
      <c r="J116" s="10"/>
      <c r="K116" s="10"/>
    </row>
    <row r="117" spans="1:11">
      <c r="A117" s="6"/>
      <c r="B117" s="10"/>
      <c r="C117" s="18"/>
      <c r="D117" s="18" t="s">
        <v>809</v>
      </c>
      <c r="E117" s="18"/>
      <c r="F117" s="18"/>
      <c r="G117" s="18"/>
      <c r="H117" s="18"/>
      <c r="I117" s="18"/>
      <c r="J117" s="18"/>
      <c r="K117" s="18"/>
    </row>
    <row r="118" spans="1:11">
      <c r="A118" s="6"/>
      <c r="B118" s="10"/>
      <c r="C118" s="9" t="s">
        <v>786</v>
      </c>
      <c r="D118" s="9" t="s">
        <v>823</v>
      </c>
      <c r="E118" s="9" t="s">
        <v>824</v>
      </c>
      <c r="F118" s="9" t="s">
        <v>824</v>
      </c>
      <c r="G118" s="9">
        <v>10</v>
      </c>
      <c r="H118" s="9">
        <v>10</v>
      </c>
      <c r="I118" s="9"/>
      <c r="J118" s="9"/>
      <c r="K118" s="9"/>
    </row>
    <row r="119" spans="1:11">
      <c r="A119" s="6"/>
      <c r="B119" s="10"/>
      <c r="C119" s="10"/>
      <c r="D119" s="10" t="s">
        <v>813</v>
      </c>
      <c r="E119" s="10"/>
      <c r="F119" s="10"/>
      <c r="G119" s="10"/>
      <c r="H119" s="10"/>
      <c r="I119" s="10"/>
      <c r="J119" s="10"/>
      <c r="K119" s="10"/>
    </row>
    <row r="120" spans="1:11">
      <c r="A120" s="6"/>
      <c r="B120" s="18"/>
      <c r="C120" s="18"/>
      <c r="D120" s="18" t="s">
        <v>809</v>
      </c>
      <c r="E120" s="18"/>
      <c r="F120" s="18"/>
      <c r="G120" s="18"/>
      <c r="H120" s="18"/>
      <c r="I120" s="18"/>
      <c r="J120" s="18"/>
      <c r="K120" s="18"/>
    </row>
    <row r="121" spans="1:11">
      <c r="A121" s="6"/>
      <c r="B121" s="9" t="s">
        <v>729</v>
      </c>
      <c r="C121" s="9" t="s">
        <v>730</v>
      </c>
      <c r="D121" s="9" t="s">
        <v>825</v>
      </c>
      <c r="E121" s="9" t="s">
        <v>826</v>
      </c>
      <c r="F121" s="9" t="s">
        <v>826</v>
      </c>
      <c r="G121" s="9">
        <v>8</v>
      </c>
      <c r="H121" s="9">
        <v>8</v>
      </c>
      <c r="I121" s="9"/>
      <c r="J121" s="9"/>
      <c r="K121" s="9"/>
    </row>
    <row r="122" spans="1:11">
      <c r="A122" s="6"/>
      <c r="B122" s="10"/>
      <c r="C122" s="10"/>
      <c r="D122" s="10" t="s">
        <v>827</v>
      </c>
      <c r="E122" s="10"/>
      <c r="F122" s="10"/>
      <c r="G122" s="10"/>
      <c r="H122" s="10"/>
      <c r="I122" s="10"/>
      <c r="J122" s="10"/>
      <c r="K122" s="10"/>
    </row>
    <row r="123" spans="1:11">
      <c r="A123" s="6"/>
      <c r="B123" s="10"/>
      <c r="C123" s="18"/>
      <c r="D123" s="18" t="s">
        <v>809</v>
      </c>
      <c r="E123" s="18"/>
      <c r="F123" s="18"/>
      <c r="G123" s="18"/>
      <c r="H123" s="18"/>
      <c r="I123" s="18"/>
      <c r="J123" s="18"/>
      <c r="K123" s="18"/>
    </row>
    <row r="124" spans="1:11">
      <c r="A124" s="6"/>
      <c r="B124" s="10"/>
      <c r="C124" s="9" t="s">
        <v>733</v>
      </c>
      <c r="D124" s="9" t="s">
        <v>828</v>
      </c>
      <c r="E124" s="9" t="s">
        <v>829</v>
      </c>
      <c r="F124" s="9" t="s">
        <v>829</v>
      </c>
      <c r="G124" s="9">
        <v>8</v>
      </c>
      <c r="H124" s="9">
        <v>8</v>
      </c>
      <c r="I124" s="9"/>
      <c r="J124" s="9"/>
      <c r="K124" s="9"/>
    </row>
    <row r="125" spans="1:11">
      <c r="A125" s="6"/>
      <c r="B125" s="10"/>
      <c r="C125" s="10"/>
      <c r="D125" s="10"/>
      <c r="E125" s="10"/>
      <c r="F125" s="10"/>
      <c r="G125" s="10"/>
      <c r="H125" s="10"/>
      <c r="I125" s="10"/>
      <c r="J125" s="10"/>
      <c r="K125" s="10"/>
    </row>
    <row r="126" spans="1:11">
      <c r="A126" s="6"/>
      <c r="B126" s="10"/>
      <c r="C126" s="10"/>
      <c r="D126" s="10"/>
      <c r="E126" s="10"/>
      <c r="F126" s="10"/>
      <c r="G126" s="10"/>
      <c r="H126" s="10"/>
      <c r="I126" s="10"/>
      <c r="J126" s="10"/>
      <c r="K126" s="10"/>
    </row>
    <row r="127" spans="1:11">
      <c r="A127" s="6"/>
      <c r="B127" s="10"/>
      <c r="C127" s="10"/>
      <c r="D127" s="18"/>
      <c r="E127" s="18"/>
      <c r="F127" s="18"/>
      <c r="G127" s="18"/>
      <c r="H127" s="18"/>
      <c r="I127" s="18"/>
      <c r="J127" s="18"/>
      <c r="K127" s="18"/>
    </row>
    <row r="128" ht="36" spans="1:11">
      <c r="A128" s="6"/>
      <c r="B128" s="10"/>
      <c r="C128" s="10"/>
      <c r="D128" s="10" t="s">
        <v>830</v>
      </c>
      <c r="E128" s="9" t="s">
        <v>831</v>
      </c>
      <c r="F128" s="9" t="str">
        <f>E128</f>
        <v>3442000万立方米</v>
      </c>
      <c r="G128" s="9">
        <v>8</v>
      </c>
      <c r="H128" s="9">
        <v>8</v>
      </c>
      <c r="I128" s="10"/>
      <c r="J128" s="10"/>
      <c r="K128" s="10"/>
    </row>
    <row r="129" spans="1:11">
      <c r="A129" s="6"/>
      <c r="B129" s="10"/>
      <c r="C129" s="9" t="s">
        <v>754</v>
      </c>
      <c r="D129" s="9" t="s">
        <v>832</v>
      </c>
      <c r="E129" s="9" t="s">
        <v>791</v>
      </c>
      <c r="F129" s="9" t="s">
        <v>791</v>
      </c>
      <c r="G129" s="9">
        <v>6</v>
      </c>
      <c r="H129" s="9">
        <v>6</v>
      </c>
      <c r="I129" s="9"/>
      <c r="J129" s="9"/>
      <c r="K129" s="9"/>
    </row>
    <row r="130" spans="1:11">
      <c r="A130" s="6"/>
      <c r="B130" s="10"/>
      <c r="C130" s="10"/>
      <c r="D130" s="10" t="s">
        <v>818</v>
      </c>
      <c r="E130" s="10"/>
      <c r="F130" s="10"/>
      <c r="G130" s="10"/>
      <c r="H130" s="10"/>
      <c r="I130" s="10"/>
      <c r="J130" s="10"/>
      <c r="K130" s="10"/>
    </row>
    <row r="131" spans="1:11">
      <c r="A131" s="6"/>
      <c r="B131" s="18"/>
      <c r="C131" s="18"/>
      <c r="D131" s="18" t="s">
        <v>809</v>
      </c>
      <c r="E131" s="18"/>
      <c r="F131" s="18"/>
      <c r="G131" s="18"/>
      <c r="H131" s="18"/>
      <c r="I131" s="18"/>
      <c r="J131" s="18"/>
      <c r="K131" s="18"/>
    </row>
    <row r="132" spans="1:11">
      <c r="A132" s="6"/>
      <c r="B132" s="6" t="s">
        <v>757</v>
      </c>
      <c r="C132" s="9" t="s">
        <v>758</v>
      </c>
      <c r="D132" s="9" t="s">
        <v>792</v>
      </c>
      <c r="E132" s="19">
        <v>0.95</v>
      </c>
      <c r="F132" s="19">
        <v>0.95</v>
      </c>
      <c r="G132" s="9">
        <v>10</v>
      </c>
      <c r="H132" s="9">
        <f>G132</f>
        <v>10</v>
      </c>
      <c r="I132" s="9"/>
      <c r="J132" s="9"/>
      <c r="K132" s="9"/>
    </row>
    <row r="133" spans="1:11">
      <c r="A133" s="6"/>
      <c r="B133" s="6"/>
      <c r="C133" s="10"/>
      <c r="D133" s="10" t="s">
        <v>809</v>
      </c>
      <c r="E133" s="10"/>
      <c r="F133" s="10"/>
      <c r="G133" s="10"/>
      <c r="H133" s="10"/>
      <c r="I133" s="10"/>
      <c r="J133" s="10"/>
      <c r="K133" s="10"/>
    </row>
    <row r="134" spans="1:11">
      <c r="A134" s="6" t="s">
        <v>762</v>
      </c>
      <c r="B134" s="6"/>
      <c r="C134" s="6"/>
      <c r="D134" s="6"/>
      <c r="E134" s="6"/>
      <c r="F134" s="6"/>
      <c r="G134" s="12">
        <v>100</v>
      </c>
      <c r="H134" s="13"/>
      <c r="I134" s="13"/>
      <c r="J134" s="13"/>
      <c r="K134" s="17"/>
    </row>
    <row r="135" ht="24" spans="1:11">
      <c r="A135" s="6" t="s">
        <v>763</v>
      </c>
      <c r="B135" s="8" t="s">
        <v>793</v>
      </c>
      <c r="C135" s="8"/>
      <c r="D135" s="8"/>
      <c r="E135" s="8"/>
      <c r="F135" s="8"/>
      <c r="G135" s="8"/>
      <c r="H135" s="8"/>
      <c r="I135" s="8"/>
      <c r="J135" s="8"/>
      <c r="K135" s="8"/>
    </row>
    <row r="136" spans="1:11">
      <c r="A136" s="8" t="s">
        <v>765</v>
      </c>
      <c r="B136" s="8"/>
      <c r="C136" s="8"/>
      <c r="D136" s="8"/>
      <c r="E136" s="8"/>
      <c r="F136" s="8"/>
      <c r="G136" s="8"/>
      <c r="H136" s="8"/>
      <c r="I136" s="8"/>
      <c r="J136" s="8"/>
      <c r="K136" s="8"/>
    </row>
    <row r="137" ht="147" customHeight="1" spans="1:11">
      <c r="A137" s="14" t="s">
        <v>794</v>
      </c>
      <c r="B137" s="14"/>
      <c r="C137" s="14"/>
      <c r="D137" s="14"/>
      <c r="E137" s="14"/>
      <c r="F137" s="14"/>
      <c r="G137" s="14"/>
      <c r="H137" s="14"/>
      <c r="I137" s="14"/>
      <c r="J137" s="14"/>
      <c r="K137" s="14"/>
    </row>
    <row r="138" ht="22.5" spans="1:11">
      <c r="A138" s="2" t="s">
        <v>768</v>
      </c>
      <c r="B138" s="2"/>
      <c r="C138" s="2"/>
      <c r="D138" s="2"/>
      <c r="E138" s="2"/>
      <c r="F138" s="2"/>
      <c r="G138" s="2"/>
      <c r="H138" s="2"/>
      <c r="I138" s="2"/>
      <c r="J138" s="2"/>
      <c r="K138" s="2"/>
    </row>
    <row r="139" spans="1:11">
      <c r="A139" s="3" t="s">
        <v>615</v>
      </c>
      <c r="B139" s="3"/>
      <c r="C139" s="3"/>
      <c r="D139" s="3"/>
      <c r="E139" s="3"/>
      <c r="F139" s="3"/>
      <c r="G139" s="3"/>
      <c r="H139" s="3"/>
      <c r="I139" s="3"/>
      <c r="J139" s="3"/>
      <c r="K139" s="3"/>
    </row>
    <row r="140" spans="1:11">
      <c r="A140" s="4" t="s">
        <v>769</v>
      </c>
      <c r="B140" s="4"/>
      <c r="C140" s="4"/>
      <c r="D140" s="4"/>
      <c r="E140" s="4"/>
      <c r="F140" s="5" t="s">
        <v>770</v>
      </c>
      <c r="G140" s="5"/>
      <c r="H140" s="5"/>
      <c r="I140" s="5"/>
      <c r="J140" s="5"/>
      <c r="K140" s="5"/>
    </row>
    <row r="141" spans="1:11">
      <c r="A141" s="6" t="s">
        <v>771</v>
      </c>
      <c r="B141" s="6"/>
      <c r="C141" s="6"/>
      <c r="D141" s="6" t="s">
        <v>833</v>
      </c>
      <c r="E141" s="6"/>
      <c r="F141" s="6"/>
      <c r="G141" s="6"/>
      <c r="H141" s="6"/>
      <c r="I141" s="6"/>
      <c r="J141" s="6"/>
      <c r="K141" s="6"/>
    </row>
    <row r="142" spans="1:11">
      <c r="A142" s="6" t="s">
        <v>619</v>
      </c>
      <c r="B142" s="6"/>
      <c r="C142" s="6"/>
      <c r="D142" s="6" t="s">
        <v>620</v>
      </c>
      <c r="E142" s="6"/>
      <c r="F142" s="6" t="s">
        <v>621</v>
      </c>
      <c r="G142" s="6" t="s">
        <v>565</v>
      </c>
      <c r="H142" s="6"/>
      <c r="I142" s="6"/>
      <c r="J142" s="6"/>
      <c r="K142" s="6"/>
    </row>
    <row r="143" ht="24" spans="1:11">
      <c r="A143" s="6" t="s">
        <v>773</v>
      </c>
      <c r="B143" s="6"/>
      <c r="C143" s="6"/>
      <c r="D143" s="6" t="s">
        <v>623</v>
      </c>
      <c r="E143" s="6" t="s">
        <v>624</v>
      </c>
      <c r="F143" s="6" t="s">
        <v>625</v>
      </c>
      <c r="G143" s="6" t="s">
        <v>626</v>
      </c>
      <c r="H143" s="6"/>
      <c r="I143" s="6" t="s">
        <v>627</v>
      </c>
      <c r="J143" s="6" t="s">
        <v>628</v>
      </c>
      <c r="K143" s="6" t="s">
        <v>629</v>
      </c>
    </row>
    <row r="144" ht="24" spans="1:11">
      <c r="A144" s="6"/>
      <c r="B144" s="6"/>
      <c r="C144" s="6"/>
      <c r="D144" s="6" t="s">
        <v>630</v>
      </c>
      <c r="E144" s="6">
        <v>50</v>
      </c>
      <c r="F144" s="6">
        <v>50</v>
      </c>
      <c r="G144" s="6">
        <v>50</v>
      </c>
      <c r="H144" s="6"/>
      <c r="I144" s="6">
        <v>10</v>
      </c>
      <c r="J144" s="11">
        <v>1</v>
      </c>
      <c r="K144" s="6">
        <v>10</v>
      </c>
    </row>
    <row r="145" spans="1:11">
      <c r="A145" s="6"/>
      <c r="B145" s="6"/>
      <c r="C145" s="6"/>
      <c r="D145" s="6" t="s">
        <v>774</v>
      </c>
      <c r="E145" s="6">
        <v>50</v>
      </c>
      <c r="F145" s="6">
        <v>50</v>
      </c>
      <c r="G145" s="6">
        <v>50</v>
      </c>
      <c r="H145" s="6"/>
      <c r="I145" s="6" t="s">
        <v>528</v>
      </c>
      <c r="J145" s="6" t="s">
        <v>528</v>
      </c>
      <c r="K145" s="6" t="s">
        <v>528</v>
      </c>
    </row>
    <row r="146" ht="24" spans="1:11">
      <c r="A146" s="6"/>
      <c r="B146" s="6"/>
      <c r="C146" s="6"/>
      <c r="D146" s="7" t="s">
        <v>775</v>
      </c>
      <c r="E146" s="6"/>
      <c r="F146" s="6"/>
      <c r="G146" s="6"/>
      <c r="H146" s="6"/>
      <c r="I146" s="6" t="s">
        <v>528</v>
      </c>
      <c r="J146" s="6" t="s">
        <v>528</v>
      </c>
      <c r="K146" s="6" t="s">
        <v>528</v>
      </c>
    </row>
    <row r="147" spans="1:11">
      <c r="A147" s="6"/>
      <c r="B147" s="6"/>
      <c r="C147" s="6"/>
      <c r="D147" s="7" t="s">
        <v>776</v>
      </c>
      <c r="E147" s="6"/>
      <c r="F147" s="6"/>
      <c r="G147" s="6"/>
      <c r="H147" s="6"/>
      <c r="I147" s="6" t="s">
        <v>528</v>
      </c>
      <c r="J147" s="6" t="s">
        <v>528</v>
      </c>
      <c r="K147" s="6" t="s">
        <v>528</v>
      </c>
    </row>
    <row r="148" spans="1:11">
      <c r="A148" s="6"/>
      <c r="B148" s="6"/>
      <c r="C148" s="6"/>
      <c r="D148" s="6" t="s">
        <v>631</v>
      </c>
      <c r="E148" s="6"/>
      <c r="F148" s="6"/>
      <c r="G148" s="6"/>
      <c r="H148" s="6"/>
      <c r="I148" s="6" t="s">
        <v>528</v>
      </c>
      <c r="J148" s="6" t="s">
        <v>528</v>
      </c>
      <c r="K148" s="6" t="s">
        <v>528</v>
      </c>
    </row>
    <row r="149" spans="1:11">
      <c r="A149" s="6" t="s">
        <v>632</v>
      </c>
      <c r="B149" s="6" t="s">
        <v>633</v>
      </c>
      <c r="C149" s="6"/>
      <c r="D149" s="6"/>
      <c r="E149" s="6"/>
      <c r="F149" s="6" t="s">
        <v>634</v>
      </c>
      <c r="G149" s="6"/>
      <c r="H149" s="6"/>
      <c r="I149" s="6"/>
      <c r="J149" s="6"/>
      <c r="K149" s="6"/>
    </row>
    <row r="150" ht="69" customHeight="1" spans="1:11">
      <c r="A150" s="6"/>
      <c r="B150" s="8" t="s">
        <v>834</v>
      </c>
      <c r="C150" s="8"/>
      <c r="D150" s="8"/>
      <c r="E150" s="8"/>
      <c r="F150" s="8" t="s">
        <v>834</v>
      </c>
      <c r="G150" s="8"/>
      <c r="H150" s="8"/>
      <c r="I150" s="8"/>
      <c r="J150" s="8"/>
      <c r="K150" s="8"/>
    </row>
    <row r="151" ht="24" spans="1:11">
      <c r="A151" s="6" t="s">
        <v>637</v>
      </c>
      <c r="B151" s="6" t="s">
        <v>638</v>
      </c>
      <c r="C151" s="6" t="s">
        <v>639</v>
      </c>
      <c r="D151" s="6" t="s">
        <v>640</v>
      </c>
      <c r="E151" s="6" t="s">
        <v>641</v>
      </c>
      <c r="F151" s="6" t="s">
        <v>642</v>
      </c>
      <c r="G151" s="6" t="s">
        <v>627</v>
      </c>
      <c r="H151" s="6" t="s">
        <v>629</v>
      </c>
      <c r="I151" s="6" t="s">
        <v>643</v>
      </c>
      <c r="J151" s="6"/>
      <c r="K151" s="6"/>
    </row>
    <row r="152" ht="24" spans="1:11">
      <c r="A152" s="6"/>
      <c r="B152" s="9" t="s">
        <v>644</v>
      </c>
      <c r="C152" s="9" t="s">
        <v>779</v>
      </c>
      <c r="D152" s="6" t="s">
        <v>656</v>
      </c>
      <c r="E152" s="6" t="s">
        <v>835</v>
      </c>
      <c r="F152" s="6" t="s">
        <v>835</v>
      </c>
      <c r="G152" s="6">
        <v>10</v>
      </c>
      <c r="H152" s="6">
        <v>10</v>
      </c>
      <c r="I152" s="6"/>
      <c r="J152" s="6"/>
      <c r="K152" s="6"/>
    </row>
    <row r="153" ht="24" spans="1:11">
      <c r="A153" s="6"/>
      <c r="B153" s="10"/>
      <c r="C153" s="10"/>
      <c r="D153" s="6" t="s">
        <v>660</v>
      </c>
      <c r="E153" s="6" t="s">
        <v>835</v>
      </c>
      <c r="F153" s="6" t="s">
        <v>835</v>
      </c>
      <c r="G153" s="6">
        <v>10</v>
      </c>
      <c r="H153" s="6">
        <v>10</v>
      </c>
      <c r="I153" s="6"/>
      <c r="J153" s="6"/>
      <c r="K153" s="6"/>
    </row>
    <row r="154" ht="48" spans="1:11">
      <c r="A154" s="6"/>
      <c r="B154" s="10"/>
      <c r="C154" s="18"/>
      <c r="D154" s="6" t="s">
        <v>661</v>
      </c>
      <c r="E154" s="6" t="s">
        <v>695</v>
      </c>
      <c r="F154" s="6" t="s">
        <v>695</v>
      </c>
      <c r="G154" s="6">
        <v>10</v>
      </c>
      <c r="H154" s="6">
        <v>10</v>
      </c>
      <c r="I154" s="6"/>
      <c r="J154" s="6"/>
      <c r="K154" s="6"/>
    </row>
    <row r="155" ht="24" spans="1:11">
      <c r="A155" s="6"/>
      <c r="B155" s="10"/>
      <c r="C155" s="9" t="s">
        <v>782</v>
      </c>
      <c r="D155" s="6" t="s">
        <v>783</v>
      </c>
      <c r="E155" s="11">
        <v>1</v>
      </c>
      <c r="F155" s="11">
        <v>1</v>
      </c>
      <c r="G155" s="6">
        <v>10</v>
      </c>
      <c r="H155" s="6">
        <f>G155</f>
        <v>10</v>
      </c>
      <c r="I155" s="6"/>
      <c r="J155" s="6"/>
      <c r="K155" s="6"/>
    </row>
    <row r="156" ht="24" spans="1:11">
      <c r="A156" s="6"/>
      <c r="B156" s="10"/>
      <c r="C156" s="9" t="s">
        <v>784</v>
      </c>
      <c r="D156" s="6" t="s">
        <v>799</v>
      </c>
      <c r="E156" s="11">
        <v>1</v>
      </c>
      <c r="F156" s="11">
        <v>1</v>
      </c>
      <c r="G156" s="6">
        <v>10</v>
      </c>
      <c r="H156" s="6">
        <f>G156</f>
        <v>10</v>
      </c>
      <c r="I156" s="6"/>
      <c r="J156" s="6"/>
      <c r="K156" s="6"/>
    </row>
    <row r="157" spans="1:11">
      <c r="A157" s="6"/>
      <c r="B157" s="10"/>
      <c r="C157" s="10"/>
      <c r="D157" s="6" t="s">
        <v>811</v>
      </c>
      <c r="E157" s="6"/>
      <c r="F157" s="6"/>
      <c r="G157" s="6"/>
      <c r="H157" s="6"/>
      <c r="I157" s="6"/>
      <c r="J157" s="6"/>
      <c r="K157" s="6"/>
    </row>
    <row r="158" ht="36" spans="1:11">
      <c r="A158" s="6"/>
      <c r="B158" s="10"/>
      <c r="C158" s="9" t="s">
        <v>786</v>
      </c>
      <c r="D158" s="8" t="s">
        <v>836</v>
      </c>
      <c r="E158" s="6" t="s">
        <v>837</v>
      </c>
      <c r="F158" s="6" t="s">
        <v>837</v>
      </c>
      <c r="G158" s="6"/>
      <c r="H158" s="6"/>
      <c r="I158" s="6"/>
      <c r="J158" s="6"/>
      <c r="K158" s="6"/>
    </row>
    <row r="159" spans="1:11">
      <c r="A159" s="6"/>
      <c r="B159" s="10"/>
      <c r="C159" s="10"/>
      <c r="D159" s="6" t="s">
        <v>813</v>
      </c>
      <c r="E159" s="6"/>
      <c r="F159" s="6"/>
      <c r="G159" s="6"/>
      <c r="H159" s="6"/>
      <c r="I159" s="6"/>
      <c r="J159" s="6"/>
      <c r="K159" s="6"/>
    </row>
    <row r="160" ht="24" spans="1:11">
      <c r="A160" s="6"/>
      <c r="B160" s="9" t="s">
        <v>729</v>
      </c>
      <c r="C160" s="9" t="s">
        <v>730</v>
      </c>
      <c r="D160" s="6" t="s">
        <v>838</v>
      </c>
      <c r="E160" s="6" t="s">
        <v>839</v>
      </c>
      <c r="F160" s="6" t="s">
        <v>839</v>
      </c>
      <c r="G160" s="6">
        <v>10</v>
      </c>
      <c r="H160" s="6">
        <v>10</v>
      </c>
      <c r="I160" s="6"/>
      <c r="J160" s="6"/>
      <c r="K160" s="6"/>
    </row>
    <row r="161" ht="24" spans="1:11">
      <c r="A161" s="6"/>
      <c r="B161" s="10"/>
      <c r="C161" s="9" t="s">
        <v>733</v>
      </c>
      <c r="D161" s="6" t="s">
        <v>840</v>
      </c>
      <c r="E161" s="6" t="s">
        <v>841</v>
      </c>
      <c r="F161" s="6" t="s">
        <v>841</v>
      </c>
      <c r="G161" s="6">
        <v>10</v>
      </c>
      <c r="H161" s="6">
        <f>G161</f>
        <v>10</v>
      </c>
      <c r="I161" s="6"/>
      <c r="J161" s="6"/>
      <c r="K161" s="6"/>
    </row>
    <row r="162" ht="36" spans="1:11">
      <c r="A162" s="6"/>
      <c r="B162" s="10"/>
      <c r="C162" s="10"/>
      <c r="D162" s="6" t="s">
        <v>740</v>
      </c>
      <c r="E162" s="6" t="s">
        <v>842</v>
      </c>
      <c r="F162" s="6" t="s">
        <v>842</v>
      </c>
      <c r="G162" s="6">
        <v>5</v>
      </c>
      <c r="H162" s="6">
        <v>5</v>
      </c>
      <c r="I162" s="6"/>
      <c r="J162" s="6"/>
      <c r="K162" s="6"/>
    </row>
    <row r="163" spans="1:11">
      <c r="A163" s="6"/>
      <c r="B163" s="10"/>
      <c r="C163" s="9" t="s">
        <v>748</v>
      </c>
      <c r="D163" s="6" t="s">
        <v>843</v>
      </c>
      <c r="E163" s="6"/>
      <c r="F163" s="6"/>
      <c r="G163" s="6"/>
      <c r="H163" s="6"/>
      <c r="I163" s="6"/>
      <c r="J163" s="6"/>
      <c r="K163" s="6"/>
    </row>
    <row r="164" ht="24" spans="1:11">
      <c r="A164" s="6"/>
      <c r="B164" s="10"/>
      <c r="C164" s="9" t="s">
        <v>754</v>
      </c>
      <c r="D164" s="6" t="s">
        <v>832</v>
      </c>
      <c r="E164" s="6" t="s">
        <v>844</v>
      </c>
      <c r="F164" s="6" t="s">
        <v>844</v>
      </c>
      <c r="G164" s="6">
        <v>5</v>
      </c>
      <c r="H164" s="6">
        <v>5</v>
      </c>
      <c r="I164" s="6"/>
      <c r="J164" s="6"/>
      <c r="K164" s="6"/>
    </row>
    <row r="165" ht="24" spans="1:11">
      <c r="A165" s="6"/>
      <c r="B165" s="10"/>
      <c r="C165" s="10"/>
      <c r="D165" s="6" t="s">
        <v>818</v>
      </c>
      <c r="E165" s="6"/>
      <c r="F165" s="6"/>
      <c r="G165" s="6"/>
      <c r="H165" s="6"/>
      <c r="I165" s="6"/>
      <c r="J165" s="6"/>
      <c r="K165" s="6"/>
    </row>
    <row r="166" ht="36" spans="1:11">
      <c r="A166" s="6"/>
      <c r="B166" s="6" t="s">
        <v>757</v>
      </c>
      <c r="C166" s="6" t="s">
        <v>758</v>
      </c>
      <c r="D166" s="6" t="s">
        <v>761</v>
      </c>
      <c r="E166" s="11">
        <v>0.95</v>
      </c>
      <c r="F166" s="11">
        <v>0.95</v>
      </c>
      <c r="G166" s="6">
        <v>10</v>
      </c>
      <c r="H166" s="6">
        <f>G166</f>
        <v>10</v>
      </c>
      <c r="I166" s="6"/>
      <c r="J166" s="6"/>
      <c r="K166" s="6"/>
    </row>
    <row r="167" spans="1:11">
      <c r="A167" s="6" t="s">
        <v>762</v>
      </c>
      <c r="B167" s="6"/>
      <c r="C167" s="6"/>
      <c r="D167" s="6"/>
      <c r="E167" s="6"/>
      <c r="F167" s="6"/>
      <c r="G167" s="12">
        <v>100</v>
      </c>
      <c r="H167" s="13"/>
      <c r="I167" s="13"/>
      <c r="J167" s="13"/>
      <c r="K167" s="17"/>
    </row>
    <row r="168" ht="24" spans="1:11">
      <c r="A168" s="6" t="s">
        <v>763</v>
      </c>
      <c r="B168" s="8" t="s">
        <v>793</v>
      </c>
      <c r="C168" s="8"/>
      <c r="D168" s="8"/>
      <c r="E168" s="8"/>
      <c r="F168" s="8"/>
      <c r="G168" s="8"/>
      <c r="H168" s="8"/>
      <c r="I168" s="8"/>
      <c r="J168" s="8"/>
      <c r="K168" s="8"/>
    </row>
    <row r="169" spans="1:11">
      <c r="A169" s="8" t="s">
        <v>765</v>
      </c>
      <c r="B169" s="8"/>
      <c r="C169" s="8"/>
      <c r="D169" s="8"/>
      <c r="E169" s="8"/>
      <c r="F169" s="8"/>
      <c r="G169" s="8"/>
      <c r="H169" s="8"/>
      <c r="I169" s="8"/>
      <c r="J169" s="8"/>
      <c r="K169" s="8"/>
    </row>
    <row r="170" ht="151" customHeight="1" spans="1:11">
      <c r="A170" s="14" t="s">
        <v>845</v>
      </c>
      <c r="B170" s="14"/>
      <c r="C170" s="14"/>
      <c r="D170" s="14"/>
      <c r="E170" s="14"/>
      <c r="F170" s="14"/>
      <c r="G170" s="14"/>
      <c r="H170" s="14"/>
      <c r="I170" s="14"/>
      <c r="J170" s="14"/>
      <c r="K170" s="14"/>
    </row>
    <row r="171" ht="22.5" spans="1:11">
      <c r="A171" s="2" t="s">
        <v>768</v>
      </c>
      <c r="B171" s="2"/>
      <c r="C171" s="2"/>
      <c r="D171" s="2"/>
      <c r="E171" s="2"/>
      <c r="F171" s="2"/>
      <c r="G171" s="2"/>
      <c r="H171" s="2"/>
      <c r="I171" s="2"/>
      <c r="J171" s="2"/>
      <c r="K171" s="2"/>
    </row>
    <row r="172" spans="1:11">
      <c r="A172" s="3" t="s">
        <v>615</v>
      </c>
      <c r="B172" s="3"/>
      <c r="C172" s="3"/>
      <c r="D172" s="3"/>
      <c r="E172" s="3"/>
      <c r="F172" s="3"/>
      <c r="G172" s="3"/>
      <c r="H172" s="3"/>
      <c r="I172" s="3"/>
      <c r="J172" s="3"/>
      <c r="K172" s="3"/>
    </row>
    <row r="173" spans="1:11">
      <c r="A173" s="4" t="s">
        <v>769</v>
      </c>
      <c r="B173" s="4"/>
      <c r="C173" s="4"/>
      <c r="D173" s="4"/>
      <c r="E173" s="4"/>
      <c r="F173" s="5" t="s">
        <v>770</v>
      </c>
      <c r="G173" s="5"/>
      <c r="H173" s="5"/>
      <c r="I173" s="5"/>
      <c r="J173" s="5"/>
      <c r="K173" s="5"/>
    </row>
    <row r="174" spans="1:11">
      <c r="A174" s="6" t="s">
        <v>771</v>
      </c>
      <c r="B174" s="6"/>
      <c r="C174" s="6"/>
      <c r="D174" s="6" t="s">
        <v>846</v>
      </c>
      <c r="E174" s="6"/>
      <c r="F174" s="6"/>
      <c r="G174" s="6"/>
      <c r="H174" s="6"/>
      <c r="I174" s="6"/>
      <c r="J174" s="6"/>
      <c r="K174" s="6"/>
    </row>
    <row r="175" spans="1:11">
      <c r="A175" s="6" t="s">
        <v>619</v>
      </c>
      <c r="B175" s="6"/>
      <c r="C175" s="6"/>
      <c r="D175" s="6" t="s">
        <v>620</v>
      </c>
      <c r="E175" s="6"/>
      <c r="F175" s="6" t="s">
        <v>621</v>
      </c>
      <c r="G175" s="6" t="s">
        <v>565</v>
      </c>
      <c r="H175" s="6"/>
      <c r="I175" s="6"/>
      <c r="J175" s="6"/>
      <c r="K175" s="6"/>
    </row>
    <row r="176" ht="24" spans="1:11">
      <c r="A176" s="6" t="s">
        <v>773</v>
      </c>
      <c r="B176" s="6"/>
      <c r="C176" s="6"/>
      <c r="D176" s="6" t="s">
        <v>623</v>
      </c>
      <c r="E176" s="6" t="s">
        <v>624</v>
      </c>
      <c r="F176" s="6" t="s">
        <v>625</v>
      </c>
      <c r="G176" s="6" t="s">
        <v>626</v>
      </c>
      <c r="H176" s="6"/>
      <c r="I176" s="6" t="s">
        <v>627</v>
      </c>
      <c r="J176" s="6" t="s">
        <v>628</v>
      </c>
      <c r="K176" s="6" t="s">
        <v>629</v>
      </c>
    </row>
    <row r="177" ht="24" spans="1:11">
      <c r="A177" s="6"/>
      <c r="B177" s="6"/>
      <c r="C177" s="6"/>
      <c r="D177" s="6" t="s">
        <v>630</v>
      </c>
      <c r="E177" s="6">
        <v>45</v>
      </c>
      <c r="F177" s="6">
        <v>5</v>
      </c>
      <c r="G177" s="6">
        <v>5</v>
      </c>
      <c r="H177" s="6"/>
      <c r="I177" s="6">
        <v>10</v>
      </c>
      <c r="J177" s="11">
        <v>0.11</v>
      </c>
      <c r="K177" s="6">
        <v>1.1</v>
      </c>
    </row>
    <row r="178" spans="1:11">
      <c r="A178" s="6"/>
      <c r="B178" s="6"/>
      <c r="C178" s="6"/>
      <c r="D178" s="6" t="s">
        <v>774</v>
      </c>
      <c r="E178" s="6">
        <v>45</v>
      </c>
      <c r="F178" s="6">
        <v>5</v>
      </c>
      <c r="G178" s="6">
        <v>5</v>
      </c>
      <c r="H178" s="6"/>
      <c r="I178" s="6" t="s">
        <v>528</v>
      </c>
      <c r="J178" s="6" t="s">
        <v>528</v>
      </c>
      <c r="K178" s="6" t="s">
        <v>528</v>
      </c>
    </row>
    <row r="179" ht="24" spans="1:11">
      <c r="A179" s="6"/>
      <c r="B179" s="6"/>
      <c r="C179" s="6"/>
      <c r="D179" s="7" t="s">
        <v>775</v>
      </c>
      <c r="E179" s="6"/>
      <c r="F179" s="6"/>
      <c r="G179" s="6"/>
      <c r="H179" s="6"/>
      <c r="I179" s="6" t="s">
        <v>528</v>
      </c>
      <c r="J179" s="6" t="s">
        <v>528</v>
      </c>
      <c r="K179" s="6" t="s">
        <v>528</v>
      </c>
    </row>
    <row r="180" spans="1:11">
      <c r="A180" s="6"/>
      <c r="B180" s="6"/>
      <c r="C180" s="6"/>
      <c r="D180" s="7" t="s">
        <v>776</v>
      </c>
      <c r="E180" s="6"/>
      <c r="F180" s="6"/>
      <c r="G180" s="6"/>
      <c r="H180" s="6"/>
      <c r="I180" s="6" t="s">
        <v>528</v>
      </c>
      <c r="J180" s="6" t="s">
        <v>528</v>
      </c>
      <c r="K180" s="6" t="s">
        <v>528</v>
      </c>
    </row>
    <row r="181" spans="1:11">
      <c r="A181" s="6"/>
      <c r="B181" s="6"/>
      <c r="C181" s="6"/>
      <c r="D181" s="6" t="s">
        <v>631</v>
      </c>
      <c r="E181" s="6"/>
      <c r="F181" s="6"/>
      <c r="G181" s="6"/>
      <c r="H181" s="6"/>
      <c r="I181" s="6" t="s">
        <v>528</v>
      </c>
      <c r="J181" s="6" t="s">
        <v>528</v>
      </c>
      <c r="K181" s="6" t="s">
        <v>528</v>
      </c>
    </row>
    <row r="182" spans="1:11">
      <c r="A182" s="6" t="s">
        <v>632</v>
      </c>
      <c r="B182" s="6" t="s">
        <v>633</v>
      </c>
      <c r="C182" s="6"/>
      <c r="D182" s="6"/>
      <c r="E182" s="6"/>
      <c r="F182" s="6" t="s">
        <v>634</v>
      </c>
      <c r="G182" s="6"/>
      <c r="H182" s="6"/>
      <c r="I182" s="6"/>
      <c r="J182" s="6"/>
      <c r="K182" s="6"/>
    </row>
    <row r="183" spans="1:11">
      <c r="A183" s="6"/>
      <c r="B183" s="8" t="s">
        <v>847</v>
      </c>
      <c r="C183" s="8"/>
      <c r="D183" s="8"/>
      <c r="E183" s="8"/>
      <c r="F183" s="8" t="s">
        <v>848</v>
      </c>
      <c r="G183" s="8"/>
      <c r="H183" s="8"/>
      <c r="I183" s="8"/>
      <c r="J183" s="8"/>
      <c r="K183" s="8"/>
    </row>
    <row r="184" ht="24" spans="1:11">
      <c r="A184" s="6" t="s">
        <v>637</v>
      </c>
      <c r="B184" s="6" t="s">
        <v>638</v>
      </c>
      <c r="C184" s="6" t="s">
        <v>639</v>
      </c>
      <c r="D184" s="6" t="s">
        <v>640</v>
      </c>
      <c r="E184" s="6" t="s">
        <v>641</v>
      </c>
      <c r="F184" s="6" t="s">
        <v>642</v>
      </c>
      <c r="G184" s="6" t="s">
        <v>627</v>
      </c>
      <c r="H184" s="6" t="s">
        <v>629</v>
      </c>
      <c r="I184" s="6" t="s">
        <v>643</v>
      </c>
      <c r="J184" s="6"/>
      <c r="K184" s="6"/>
    </row>
    <row r="185" ht="48" spans="1:11">
      <c r="A185" s="6"/>
      <c r="B185" s="9" t="s">
        <v>644</v>
      </c>
      <c r="C185" s="9" t="s">
        <v>779</v>
      </c>
      <c r="D185" s="20" t="s">
        <v>663</v>
      </c>
      <c r="E185" s="162" t="s">
        <v>664</v>
      </c>
      <c r="F185" s="162" t="s">
        <v>664</v>
      </c>
      <c r="G185" s="6">
        <v>10</v>
      </c>
      <c r="H185" s="6">
        <v>10</v>
      </c>
      <c r="I185" s="6"/>
      <c r="J185" s="6"/>
      <c r="K185" s="6"/>
    </row>
    <row r="186" ht="36" spans="1:11">
      <c r="A186" s="6"/>
      <c r="B186" s="10"/>
      <c r="C186" s="10"/>
      <c r="D186" s="20" t="s">
        <v>849</v>
      </c>
      <c r="E186" s="163" t="s">
        <v>850</v>
      </c>
      <c r="F186" s="163" t="s">
        <v>850</v>
      </c>
      <c r="G186" s="6">
        <v>10</v>
      </c>
      <c r="H186" s="6">
        <v>10</v>
      </c>
      <c r="I186" s="6"/>
      <c r="J186" s="6"/>
      <c r="K186" s="6"/>
    </row>
    <row r="187" ht="24" spans="1:11">
      <c r="A187" s="6"/>
      <c r="B187" s="10"/>
      <c r="C187" s="9" t="s">
        <v>782</v>
      </c>
      <c r="D187" s="20" t="s">
        <v>851</v>
      </c>
      <c r="E187" s="163" t="s">
        <v>852</v>
      </c>
      <c r="F187" s="163" t="s">
        <v>852</v>
      </c>
      <c r="G187" s="6">
        <v>5</v>
      </c>
      <c r="H187" s="6">
        <v>5</v>
      </c>
      <c r="I187" s="6"/>
      <c r="J187" s="6"/>
      <c r="K187" s="6"/>
    </row>
    <row r="188" ht="24" spans="1:11">
      <c r="A188" s="6"/>
      <c r="B188" s="10"/>
      <c r="C188" s="10"/>
      <c r="D188" s="20" t="s">
        <v>783</v>
      </c>
      <c r="E188" s="163" t="s">
        <v>852</v>
      </c>
      <c r="F188" s="163" t="s">
        <v>852</v>
      </c>
      <c r="G188" s="6">
        <v>5</v>
      </c>
      <c r="H188" s="6">
        <v>5</v>
      </c>
      <c r="I188" s="6"/>
      <c r="J188" s="6"/>
      <c r="K188" s="6"/>
    </row>
    <row r="189" ht="36" spans="1:11">
      <c r="A189" s="6"/>
      <c r="B189" s="10"/>
      <c r="C189" s="18"/>
      <c r="D189" s="20" t="s">
        <v>853</v>
      </c>
      <c r="E189" s="163" t="s">
        <v>854</v>
      </c>
      <c r="F189" s="163" t="s">
        <v>854</v>
      </c>
      <c r="G189" s="6">
        <v>5</v>
      </c>
      <c r="H189" s="6">
        <v>5</v>
      </c>
      <c r="I189" s="6"/>
      <c r="J189" s="6"/>
      <c r="K189" s="6"/>
    </row>
    <row r="190" ht="36" spans="1:11">
      <c r="A190" s="6"/>
      <c r="B190" s="10"/>
      <c r="C190" s="9" t="s">
        <v>784</v>
      </c>
      <c r="D190" s="20" t="s">
        <v>855</v>
      </c>
      <c r="E190" s="163" t="s">
        <v>856</v>
      </c>
      <c r="F190" s="163" t="s">
        <v>856</v>
      </c>
      <c r="G190" s="6">
        <v>5</v>
      </c>
      <c r="H190" s="6">
        <v>5</v>
      </c>
      <c r="I190" s="6"/>
      <c r="J190" s="6"/>
      <c r="K190" s="6"/>
    </row>
    <row r="191" ht="36" spans="1:11">
      <c r="A191" s="6"/>
      <c r="B191" s="10"/>
      <c r="C191" s="10"/>
      <c r="D191" s="20" t="s">
        <v>857</v>
      </c>
      <c r="E191" s="163" t="s">
        <v>852</v>
      </c>
      <c r="F191" s="163" t="s">
        <v>852</v>
      </c>
      <c r="G191" s="6">
        <v>5</v>
      </c>
      <c r="H191" s="6">
        <v>5</v>
      </c>
      <c r="I191" s="6"/>
      <c r="J191" s="6"/>
      <c r="K191" s="6"/>
    </row>
    <row r="192" ht="36" spans="1:11">
      <c r="A192" s="6"/>
      <c r="B192" s="10"/>
      <c r="C192" s="9" t="s">
        <v>786</v>
      </c>
      <c r="D192" s="8" t="s">
        <v>858</v>
      </c>
      <c r="E192" s="6" t="s">
        <v>859</v>
      </c>
      <c r="F192" s="6" t="s">
        <v>859</v>
      </c>
      <c r="G192" s="6">
        <v>5</v>
      </c>
      <c r="H192" s="6">
        <v>5</v>
      </c>
      <c r="I192" s="6"/>
      <c r="J192" s="6"/>
      <c r="K192" s="6"/>
    </row>
    <row r="193" ht="24" spans="1:11">
      <c r="A193" s="6"/>
      <c r="B193" s="10"/>
      <c r="C193" s="9" t="s">
        <v>733</v>
      </c>
      <c r="D193" s="6" t="s">
        <v>860</v>
      </c>
      <c r="E193" s="6">
        <v>4177</v>
      </c>
      <c r="F193" s="6">
        <v>4177</v>
      </c>
      <c r="G193" s="6">
        <v>10</v>
      </c>
      <c r="H193" s="6">
        <f t="shared" ref="H193:H197" si="2">G193</f>
        <v>10</v>
      </c>
      <c r="I193" s="6"/>
      <c r="J193" s="6"/>
      <c r="K193" s="6"/>
    </row>
    <row r="194" ht="24" spans="1:11">
      <c r="A194" s="6"/>
      <c r="B194" s="10"/>
      <c r="C194" s="10"/>
      <c r="D194" s="6" t="s">
        <v>861</v>
      </c>
      <c r="E194" s="6" t="s">
        <v>842</v>
      </c>
      <c r="F194" s="6" t="s">
        <v>842</v>
      </c>
      <c r="G194" s="6">
        <v>10</v>
      </c>
      <c r="H194" s="6">
        <f t="shared" si="2"/>
        <v>10</v>
      </c>
      <c r="I194" s="6"/>
      <c r="J194" s="6"/>
      <c r="K194" s="6"/>
    </row>
    <row r="195" ht="36" spans="1:11">
      <c r="A195" s="6"/>
      <c r="B195" s="10"/>
      <c r="C195" s="9" t="s">
        <v>754</v>
      </c>
      <c r="D195" s="6" t="s">
        <v>862</v>
      </c>
      <c r="E195" s="6" t="s">
        <v>735</v>
      </c>
      <c r="F195" s="6" t="s">
        <v>735</v>
      </c>
      <c r="G195" s="6">
        <v>10</v>
      </c>
      <c r="H195" s="6">
        <v>10</v>
      </c>
      <c r="I195" s="6"/>
      <c r="J195" s="6"/>
      <c r="K195" s="6"/>
    </row>
    <row r="196" ht="24" spans="1:11">
      <c r="A196" s="6"/>
      <c r="B196" s="10"/>
      <c r="C196" s="10"/>
      <c r="D196" s="6" t="s">
        <v>818</v>
      </c>
      <c r="E196" s="6"/>
      <c r="F196" s="6"/>
      <c r="G196" s="6"/>
      <c r="H196" s="6"/>
      <c r="I196" s="6"/>
      <c r="J196" s="6"/>
      <c r="K196" s="6"/>
    </row>
    <row r="197" ht="36" spans="1:11">
      <c r="A197" s="6"/>
      <c r="B197" s="6" t="s">
        <v>757</v>
      </c>
      <c r="C197" s="6" t="s">
        <v>758</v>
      </c>
      <c r="D197" s="6" t="s">
        <v>761</v>
      </c>
      <c r="E197" s="11">
        <v>0.9</v>
      </c>
      <c r="F197" s="11">
        <v>0.9</v>
      </c>
      <c r="G197" s="6">
        <v>10</v>
      </c>
      <c r="H197" s="6">
        <f t="shared" si="2"/>
        <v>10</v>
      </c>
      <c r="I197" s="6"/>
      <c r="J197" s="6"/>
      <c r="K197" s="6"/>
    </row>
    <row r="198" spans="1:11">
      <c r="A198" s="6" t="s">
        <v>762</v>
      </c>
      <c r="B198" s="6"/>
      <c r="C198" s="6"/>
      <c r="D198" s="6"/>
      <c r="E198" s="6"/>
      <c r="F198" s="6"/>
      <c r="G198" s="12">
        <v>100</v>
      </c>
      <c r="H198" s="13"/>
      <c r="I198" s="13"/>
      <c r="J198" s="13"/>
      <c r="K198" s="17"/>
    </row>
    <row r="199" ht="24" spans="1:11">
      <c r="A199" s="6" t="s">
        <v>763</v>
      </c>
      <c r="B199" s="8" t="s">
        <v>863</v>
      </c>
      <c r="C199" s="8"/>
      <c r="D199" s="8"/>
      <c r="E199" s="8"/>
      <c r="F199" s="8"/>
      <c r="G199" s="8"/>
      <c r="H199" s="8"/>
      <c r="I199" s="8"/>
      <c r="J199" s="8"/>
      <c r="K199" s="8"/>
    </row>
    <row r="200" spans="1:11">
      <c r="A200" s="8" t="s">
        <v>765</v>
      </c>
      <c r="B200" s="8"/>
      <c r="C200" s="8"/>
      <c r="D200" s="8"/>
      <c r="E200" s="8"/>
      <c r="F200" s="8"/>
      <c r="G200" s="8"/>
      <c r="H200" s="8"/>
      <c r="I200" s="8"/>
      <c r="J200" s="8"/>
      <c r="K200" s="8"/>
    </row>
    <row r="201" ht="144" customHeight="1" spans="1:11">
      <c r="A201" s="14" t="s">
        <v>794</v>
      </c>
      <c r="B201" s="14"/>
      <c r="C201" s="14"/>
      <c r="D201" s="14"/>
      <c r="E201" s="14"/>
      <c r="F201" s="14"/>
      <c r="G201" s="14"/>
      <c r="H201" s="14"/>
      <c r="I201" s="14"/>
      <c r="J201" s="14"/>
      <c r="K201" s="14"/>
    </row>
    <row r="202" ht="22.5" spans="1:11">
      <c r="A202" s="2" t="s">
        <v>768</v>
      </c>
      <c r="B202" s="2"/>
      <c r="C202" s="2"/>
      <c r="D202" s="2"/>
      <c r="E202" s="2"/>
      <c r="F202" s="2"/>
      <c r="G202" s="2"/>
      <c r="H202" s="2"/>
      <c r="I202" s="2"/>
      <c r="J202" s="2"/>
      <c r="K202" s="2"/>
    </row>
    <row r="203" spans="1:11">
      <c r="A203" s="3" t="s">
        <v>615</v>
      </c>
      <c r="B203" s="3"/>
      <c r="C203" s="3"/>
      <c r="D203" s="3"/>
      <c r="E203" s="3"/>
      <c r="F203" s="3"/>
      <c r="G203" s="3"/>
      <c r="H203" s="3"/>
      <c r="I203" s="3"/>
      <c r="J203" s="3"/>
      <c r="K203" s="3"/>
    </row>
    <row r="204" spans="1:11">
      <c r="A204" s="4" t="s">
        <v>769</v>
      </c>
      <c r="B204" s="4"/>
      <c r="C204" s="4"/>
      <c r="D204" s="4"/>
      <c r="E204" s="4"/>
      <c r="F204" s="5" t="s">
        <v>770</v>
      </c>
      <c r="G204" s="5"/>
      <c r="H204" s="5"/>
      <c r="I204" s="5"/>
      <c r="J204" s="5"/>
      <c r="K204" s="5"/>
    </row>
    <row r="205" spans="1:11">
      <c r="A205" s="6" t="s">
        <v>771</v>
      </c>
      <c r="B205" s="6"/>
      <c r="C205" s="6"/>
      <c r="D205" s="6" t="s">
        <v>864</v>
      </c>
      <c r="E205" s="6"/>
      <c r="F205" s="6"/>
      <c r="G205" s="6"/>
      <c r="H205" s="6"/>
      <c r="I205" s="6"/>
      <c r="J205" s="6"/>
      <c r="K205" s="6"/>
    </row>
    <row r="206" spans="1:11">
      <c r="A206" s="6" t="s">
        <v>619</v>
      </c>
      <c r="B206" s="6"/>
      <c r="C206" s="6"/>
      <c r="D206" s="6" t="s">
        <v>620</v>
      </c>
      <c r="E206" s="6"/>
      <c r="F206" s="6" t="s">
        <v>621</v>
      </c>
      <c r="G206" s="6" t="s">
        <v>565</v>
      </c>
      <c r="H206" s="6"/>
      <c r="I206" s="6"/>
      <c r="J206" s="6"/>
      <c r="K206" s="6"/>
    </row>
    <row r="207" ht="24" spans="1:11">
      <c r="A207" s="6" t="s">
        <v>773</v>
      </c>
      <c r="B207" s="6"/>
      <c r="C207" s="6"/>
      <c r="D207" s="6" t="s">
        <v>623</v>
      </c>
      <c r="E207" s="6" t="s">
        <v>624</v>
      </c>
      <c r="F207" s="6" t="s">
        <v>625</v>
      </c>
      <c r="G207" s="6" t="s">
        <v>626</v>
      </c>
      <c r="H207" s="6"/>
      <c r="I207" s="6" t="s">
        <v>627</v>
      </c>
      <c r="J207" s="6" t="s">
        <v>628</v>
      </c>
      <c r="K207" s="6" t="s">
        <v>629</v>
      </c>
    </row>
    <row r="208" ht="24" spans="1:11">
      <c r="A208" s="6"/>
      <c r="B208" s="6"/>
      <c r="C208" s="6"/>
      <c r="D208" s="6" t="s">
        <v>630</v>
      </c>
      <c r="E208" s="6">
        <v>30</v>
      </c>
      <c r="F208" s="6">
        <v>20</v>
      </c>
      <c r="G208" s="6">
        <v>20</v>
      </c>
      <c r="H208" s="6"/>
      <c r="I208" s="6">
        <v>10</v>
      </c>
      <c r="J208" s="11">
        <f>G208/E208</f>
        <v>0.666666666666667</v>
      </c>
      <c r="K208" s="6">
        <v>7</v>
      </c>
    </row>
    <row r="209" spans="1:11">
      <c r="A209" s="6"/>
      <c r="B209" s="6"/>
      <c r="C209" s="6"/>
      <c r="D209" s="6" t="s">
        <v>774</v>
      </c>
      <c r="E209" s="6">
        <v>30</v>
      </c>
      <c r="F209" s="6">
        <v>20</v>
      </c>
      <c r="G209" s="6">
        <v>20</v>
      </c>
      <c r="H209" s="6"/>
      <c r="I209" s="6" t="s">
        <v>528</v>
      </c>
      <c r="J209" s="6" t="s">
        <v>528</v>
      </c>
      <c r="K209" s="6" t="s">
        <v>528</v>
      </c>
    </row>
    <row r="210" ht="24" spans="1:11">
      <c r="A210" s="6"/>
      <c r="B210" s="6"/>
      <c r="C210" s="6"/>
      <c r="D210" s="7" t="s">
        <v>775</v>
      </c>
      <c r="E210" s="6"/>
      <c r="F210" s="6"/>
      <c r="G210" s="6"/>
      <c r="H210" s="6"/>
      <c r="I210" s="6" t="s">
        <v>528</v>
      </c>
      <c r="J210" s="6" t="s">
        <v>528</v>
      </c>
      <c r="K210" s="6" t="s">
        <v>528</v>
      </c>
    </row>
    <row r="211" spans="1:11">
      <c r="A211" s="6"/>
      <c r="B211" s="6"/>
      <c r="C211" s="6"/>
      <c r="D211" s="7" t="s">
        <v>776</v>
      </c>
      <c r="E211" s="6"/>
      <c r="F211" s="6"/>
      <c r="G211" s="6"/>
      <c r="H211" s="6"/>
      <c r="I211" s="6" t="s">
        <v>528</v>
      </c>
      <c r="J211" s="6" t="s">
        <v>528</v>
      </c>
      <c r="K211" s="6" t="s">
        <v>528</v>
      </c>
    </row>
    <row r="212" spans="1:11">
      <c r="A212" s="6"/>
      <c r="B212" s="6"/>
      <c r="C212" s="6"/>
      <c r="D212" s="6" t="s">
        <v>631</v>
      </c>
      <c r="E212" s="6"/>
      <c r="F212" s="6"/>
      <c r="G212" s="6"/>
      <c r="H212" s="6"/>
      <c r="I212" s="6" t="s">
        <v>528</v>
      </c>
      <c r="J212" s="6" t="s">
        <v>528</v>
      </c>
      <c r="K212" s="6" t="s">
        <v>528</v>
      </c>
    </row>
    <row r="213" spans="1:11">
      <c r="A213" s="6" t="s">
        <v>632</v>
      </c>
      <c r="B213" s="6" t="s">
        <v>633</v>
      </c>
      <c r="C213" s="6"/>
      <c r="D213" s="6"/>
      <c r="E213" s="6"/>
      <c r="F213" s="6" t="s">
        <v>634</v>
      </c>
      <c r="G213" s="6"/>
      <c r="H213" s="6"/>
      <c r="I213" s="6"/>
      <c r="J213" s="6"/>
      <c r="K213" s="6"/>
    </row>
    <row r="214" ht="51" customHeight="1" spans="1:11">
      <c r="A214" s="6"/>
      <c r="B214" s="8" t="s">
        <v>865</v>
      </c>
      <c r="C214" s="8"/>
      <c r="D214" s="8"/>
      <c r="E214" s="8"/>
      <c r="F214" s="8" t="s">
        <v>865</v>
      </c>
      <c r="G214" s="8"/>
      <c r="H214" s="8"/>
      <c r="I214" s="8"/>
      <c r="J214" s="8"/>
      <c r="K214" s="8"/>
    </row>
    <row r="215" ht="24" spans="1:11">
      <c r="A215" s="6" t="s">
        <v>637</v>
      </c>
      <c r="B215" s="6" t="s">
        <v>638</v>
      </c>
      <c r="C215" s="6" t="s">
        <v>639</v>
      </c>
      <c r="D215" s="6" t="s">
        <v>640</v>
      </c>
      <c r="E215" s="6" t="s">
        <v>641</v>
      </c>
      <c r="F215" s="6" t="s">
        <v>642</v>
      </c>
      <c r="G215" s="6" t="s">
        <v>627</v>
      </c>
      <c r="H215" s="6" t="s">
        <v>629</v>
      </c>
      <c r="I215" s="6" t="s">
        <v>643</v>
      </c>
      <c r="J215" s="6"/>
      <c r="K215" s="6"/>
    </row>
    <row r="216" ht="36" spans="1:11">
      <c r="A216" s="6"/>
      <c r="B216" s="9" t="s">
        <v>644</v>
      </c>
      <c r="C216" s="9" t="s">
        <v>779</v>
      </c>
      <c r="D216" s="20" t="s">
        <v>665</v>
      </c>
      <c r="E216" s="162" t="s">
        <v>666</v>
      </c>
      <c r="F216" s="162" t="s">
        <v>666</v>
      </c>
      <c r="G216" s="6">
        <v>10</v>
      </c>
      <c r="H216" s="6">
        <v>10</v>
      </c>
      <c r="I216" s="6"/>
      <c r="J216" s="6"/>
      <c r="K216" s="6"/>
    </row>
    <row r="217" ht="36" spans="1:11">
      <c r="A217" s="6"/>
      <c r="B217" s="10"/>
      <c r="C217" s="10"/>
      <c r="D217" s="20" t="s">
        <v>667</v>
      </c>
      <c r="E217" s="163" t="s">
        <v>668</v>
      </c>
      <c r="F217" s="163" t="s">
        <v>668</v>
      </c>
      <c r="G217" s="6">
        <v>10</v>
      </c>
      <c r="H217" s="6">
        <v>10</v>
      </c>
      <c r="I217" s="22"/>
      <c r="J217" s="23"/>
      <c r="K217" s="24"/>
    </row>
    <row r="218" ht="36" spans="1:11">
      <c r="A218" s="6"/>
      <c r="B218" s="10"/>
      <c r="C218" s="10"/>
      <c r="D218" s="20" t="s">
        <v>669</v>
      </c>
      <c r="E218" s="163" t="s">
        <v>670</v>
      </c>
      <c r="F218" s="163" t="s">
        <v>670</v>
      </c>
      <c r="G218" s="6">
        <v>10</v>
      </c>
      <c r="H218" s="6">
        <v>10</v>
      </c>
      <c r="I218" s="6"/>
      <c r="J218" s="6"/>
      <c r="K218" s="6"/>
    </row>
    <row r="219" ht="36" spans="1:11">
      <c r="A219" s="6"/>
      <c r="B219" s="10"/>
      <c r="C219" s="18"/>
      <c r="D219" s="20" t="s">
        <v>671</v>
      </c>
      <c r="E219" s="163" t="s">
        <v>672</v>
      </c>
      <c r="F219" s="163" t="s">
        <v>672</v>
      </c>
      <c r="G219" s="6"/>
      <c r="H219" s="6"/>
      <c r="I219" s="6"/>
      <c r="J219" s="6"/>
      <c r="K219" s="6"/>
    </row>
    <row r="220" ht="24" spans="1:11">
      <c r="A220" s="6"/>
      <c r="B220" s="10"/>
      <c r="C220" s="10"/>
      <c r="D220" s="20" t="s">
        <v>783</v>
      </c>
      <c r="E220" s="163" t="s">
        <v>852</v>
      </c>
      <c r="F220" s="163" t="s">
        <v>852</v>
      </c>
      <c r="G220" s="6">
        <v>10</v>
      </c>
      <c r="H220" s="6">
        <v>10</v>
      </c>
      <c r="I220" s="6"/>
      <c r="J220" s="6"/>
      <c r="K220" s="6"/>
    </row>
    <row r="221" ht="36" spans="1:11">
      <c r="A221" s="6"/>
      <c r="B221" s="10"/>
      <c r="C221" s="9" t="s">
        <v>784</v>
      </c>
      <c r="D221" s="20" t="s">
        <v>866</v>
      </c>
      <c r="E221" s="163" t="s">
        <v>852</v>
      </c>
      <c r="F221" s="163" t="s">
        <v>852</v>
      </c>
      <c r="G221" s="6">
        <v>10</v>
      </c>
      <c r="H221" s="6">
        <v>10</v>
      </c>
      <c r="I221" s="6"/>
      <c r="J221" s="6"/>
      <c r="K221" s="6"/>
    </row>
    <row r="222" ht="36" spans="1:11">
      <c r="A222" s="6"/>
      <c r="B222" s="10"/>
      <c r="C222" s="9" t="s">
        <v>786</v>
      </c>
      <c r="D222" s="8" t="s">
        <v>836</v>
      </c>
      <c r="E222" s="6" t="s">
        <v>824</v>
      </c>
      <c r="F222" s="6" t="s">
        <v>824</v>
      </c>
      <c r="G222" s="6">
        <v>10</v>
      </c>
      <c r="H222" s="6">
        <v>10</v>
      </c>
      <c r="I222" s="6"/>
      <c r="J222" s="6"/>
      <c r="K222" s="6"/>
    </row>
    <row r="223" ht="36" spans="1:11">
      <c r="A223" s="6"/>
      <c r="B223" s="10"/>
      <c r="C223" s="9" t="s">
        <v>733</v>
      </c>
      <c r="D223" s="6" t="s">
        <v>867</v>
      </c>
      <c r="E223" s="6" t="s">
        <v>670</v>
      </c>
      <c r="F223" s="6" t="s">
        <v>670</v>
      </c>
      <c r="G223" s="6">
        <v>10</v>
      </c>
      <c r="H223" s="6">
        <v>10</v>
      </c>
      <c r="I223" s="6"/>
      <c r="J223" s="6"/>
      <c r="K223" s="6"/>
    </row>
    <row r="224" spans="1:11">
      <c r="A224" s="6"/>
      <c r="B224" s="10"/>
      <c r="C224" s="9" t="s">
        <v>748</v>
      </c>
      <c r="D224" s="6" t="s">
        <v>843</v>
      </c>
      <c r="E224" s="6"/>
      <c r="F224" s="6"/>
      <c r="G224" s="6"/>
      <c r="H224" s="6"/>
      <c r="I224" s="6"/>
      <c r="J224" s="6"/>
      <c r="K224" s="6"/>
    </row>
    <row r="225" ht="36" spans="1:11">
      <c r="A225" s="6"/>
      <c r="B225" s="10"/>
      <c r="C225" s="9" t="s">
        <v>754</v>
      </c>
      <c r="D225" s="20" t="s">
        <v>868</v>
      </c>
      <c r="E225" s="163" t="s">
        <v>735</v>
      </c>
      <c r="F225" s="163" t="s">
        <v>735</v>
      </c>
      <c r="G225" s="6">
        <v>5</v>
      </c>
      <c r="H225" s="6">
        <v>5</v>
      </c>
      <c r="I225" s="6"/>
      <c r="J225" s="6"/>
      <c r="K225" s="6"/>
    </row>
    <row r="226" ht="24" spans="1:11">
      <c r="A226" s="6"/>
      <c r="B226" s="10"/>
      <c r="C226" s="10"/>
      <c r="D226" s="20" t="s">
        <v>832</v>
      </c>
      <c r="E226" s="163" t="s">
        <v>791</v>
      </c>
      <c r="F226" s="163" t="s">
        <v>791</v>
      </c>
      <c r="G226" s="6">
        <v>5</v>
      </c>
      <c r="H226" s="6">
        <v>5</v>
      </c>
      <c r="I226" s="6"/>
      <c r="J226" s="6"/>
      <c r="K226" s="6"/>
    </row>
    <row r="227" spans="1:11">
      <c r="A227" s="6"/>
      <c r="B227" s="18"/>
      <c r="C227" s="18"/>
      <c r="D227" s="6" t="s">
        <v>809</v>
      </c>
      <c r="E227" s="6"/>
      <c r="F227" s="6"/>
      <c r="G227" s="6"/>
      <c r="H227" s="6"/>
      <c r="I227" s="6"/>
      <c r="J227" s="6"/>
      <c r="K227" s="6"/>
    </row>
    <row r="228" ht="36" spans="1:11">
      <c r="A228" s="6"/>
      <c r="B228" s="6" t="s">
        <v>757</v>
      </c>
      <c r="C228" s="6" t="s">
        <v>758</v>
      </c>
      <c r="D228" s="6" t="s">
        <v>792</v>
      </c>
      <c r="E228" s="11">
        <v>0.9</v>
      </c>
      <c r="F228" s="11">
        <v>0.9</v>
      </c>
      <c r="G228" s="6">
        <v>10</v>
      </c>
      <c r="H228" s="6">
        <f>G228</f>
        <v>10</v>
      </c>
      <c r="I228" s="6"/>
      <c r="J228" s="6"/>
      <c r="K228" s="6"/>
    </row>
    <row r="229" spans="1:11">
      <c r="A229" s="6" t="s">
        <v>762</v>
      </c>
      <c r="B229" s="6"/>
      <c r="C229" s="6"/>
      <c r="D229" s="6"/>
      <c r="E229" s="6"/>
      <c r="F229" s="6"/>
      <c r="G229" s="12">
        <v>100</v>
      </c>
      <c r="H229" s="13"/>
      <c r="I229" s="13"/>
      <c r="J229" s="13"/>
      <c r="K229" s="17"/>
    </row>
    <row r="230" ht="24" spans="1:11">
      <c r="A230" s="6" t="s">
        <v>763</v>
      </c>
      <c r="B230" s="8" t="s">
        <v>869</v>
      </c>
      <c r="C230" s="8"/>
      <c r="D230" s="8"/>
      <c r="E230" s="8"/>
      <c r="F230" s="8"/>
      <c r="G230" s="8"/>
      <c r="H230" s="8"/>
      <c r="I230" s="8"/>
      <c r="J230" s="8"/>
      <c r="K230" s="8"/>
    </row>
    <row r="231" spans="1:11">
      <c r="A231" s="8" t="s">
        <v>765</v>
      </c>
      <c r="B231" s="8"/>
      <c r="C231" s="8"/>
      <c r="D231" s="8"/>
      <c r="E231" s="8"/>
      <c r="F231" s="8"/>
      <c r="G231" s="8"/>
      <c r="H231" s="8"/>
      <c r="I231" s="8"/>
      <c r="J231" s="8"/>
      <c r="K231" s="8"/>
    </row>
    <row r="232" ht="149" customHeight="1" spans="1:11">
      <c r="A232" s="14" t="s">
        <v>794</v>
      </c>
      <c r="B232" s="14"/>
      <c r="C232" s="14"/>
      <c r="D232" s="14"/>
      <c r="E232" s="14"/>
      <c r="F232" s="14"/>
      <c r="G232" s="14"/>
      <c r="H232" s="14"/>
      <c r="I232" s="14"/>
      <c r="J232" s="14"/>
      <c r="K232" s="14"/>
    </row>
    <row r="233" ht="22.5" spans="1:11">
      <c r="A233" s="2" t="s">
        <v>768</v>
      </c>
      <c r="B233" s="2"/>
      <c r="C233" s="2"/>
      <c r="D233" s="2"/>
      <c r="E233" s="2"/>
      <c r="F233" s="2"/>
      <c r="G233" s="2"/>
      <c r="H233" s="2"/>
      <c r="I233" s="2"/>
      <c r="J233" s="2"/>
      <c r="K233" s="2"/>
    </row>
    <row r="234" spans="1:11">
      <c r="A234" s="3" t="s">
        <v>615</v>
      </c>
      <c r="B234" s="3"/>
      <c r="C234" s="3"/>
      <c r="D234" s="3"/>
      <c r="E234" s="3"/>
      <c r="F234" s="3"/>
      <c r="G234" s="3"/>
      <c r="H234" s="3"/>
      <c r="I234" s="3"/>
      <c r="J234" s="3"/>
      <c r="K234" s="3"/>
    </row>
    <row r="235" spans="1:11">
      <c r="A235" s="4" t="s">
        <v>769</v>
      </c>
      <c r="B235" s="4"/>
      <c r="C235" s="4"/>
      <c r="D235" s="4"/>
      <c r="E235" s="4"/>
      <c r="F235" s="5" t="s">
        <v>770</v>
      </c>
      <c r="G235" s="5"/>
      <c r="H235" s="5"/>
      <c r="I235" s="5"/>
      <c r="J235" s="5"/>
      <c r="K235" s="5"/>
    </row>
    <row r="236" spans="1:11">
      <c r="A236" s="6" t="s">
        <v>771</v>
      </c>
      <c r="B236" s="6"/>
      <c r="C236" s="6"/>
      <c r="D236" s="6" t="s">
        <v>870</v>
      </c>
      <c r="E236" s="6"/>
      <c r="F236" s="6"/>
      <c r="G236" s="6"/>
      <c r="H236" s="6"/>
      <c r="I236" s="6"/>
      <c r="J236" s="6"/>
      <c r="K236" s="6"/>
    </row>
    <row r="237" spans="1:11">
      <c r="A237" s="6" t="s">
        <v>619</v>
      </c>
      <c r="B237" s="6"/>
      <c r="C237" s="6"/>
      <c r="D237" s="6" t="s">
        <v>620</v>
      </c>
      <c r="E237" s="6"/>
      <c r="F237" s="6" t="s">
        <v>621</v>
      </c>
      <c r="G237" s="6" t="s">
        <v>565</v>
      </c>
      <c r="H237" s="6"/>
      <c r="I237" s="6"/>
      <c r="J237" s="6"/>
      <c r="K237" s="6"/>
    </row>
    <row r="238" ht="24" spans="1:11">
      <c r="A238" s="6" t="s">
        <v>773</v>
      </c>
      <c r="B238" s="6"/>
      <c r="C238" s="6"/>
      <c r="D238" s="6" t="s">
        <v>623</v>
      </c>
      <c r="E238" s="6" t="s">
        <v>624</v>
      </c>
      <c r="F238" s="6" t="s">
        <v>625</v>
      </c>
      <c r="G238" s="6" t="s">
        <v>626</v>
      </c>
      <c r="H238" s="6"/>
      <c r="I238" s="6" t="s">
        <v>627</v>
      </c>
      <c r="J238" s="6" t="s">
        <v>628</v>
      </c>
      <c r="K238" s="6" t="s">
        <v>629</v>
      </c>
    </row>
    <row r="239" ht="24" spans="1:11">
      <c r="A239" s="6"/>
      <c r="B239" s="6"/>
      <c r="C239" s="6"/>
      <c r="D239" s="6" t="s">
        <v>630</v>
      </c>
      <c r="E239" s="6">
        <v>232.5</v>
      </c>
      <c r="F239" s="6">
        <v>232.5</v>
      </c>
      <c r="G239" s="6">
        <v>232.5</v>
      </c>
      <c r="H239" s="6"/>
      <c r="I239" s="6">
        <v>10</v>
      </c>
      <c r="J239" s="11">
        <f>G239/E239</f>
        <v>1</v>
      </c>
      <c r="K239" s="6">
        <v>10</v>
      </c>
    </row>
    <row r="240" spans="1:11">
      <c r="A240" s="6"/>
      <c r="B240" s="6"/>
      <c r="C240" s="6"/>
      <c r="D240" s="6" t="s">
        <v>774</v>
      </c>
      <c r="E240" s="6">
        <v>232.5</v>
      </c>
      <c r="F240" s="6">
        <v>232.5</v>
      </c>
      <c r="G240" s="6">
        <v>232.5</v>
      </c>
      <c r="H240" s="6"/>
      <c r="I240" s="6" t="s">
        <v>528</v>
      </c>
      <c r="J240" s="6" t="s">
        <v>528</v>
      </c>
      <c r="K240" s="6" t="s">
        <v>528</v>
      </c>
    </row>
    <row r="241" ht="24" spans="1:11">
      <c r="A241" s="6"/>
      <c r="B241" s="6"/>
      <c r="C241" s="6"/>
      <c r="D241" s="7" t="s">
        <v>775</v>
      </c>
      <c r="E241" s="6"/>
      <c r="F241" s="6"/>
      <c r="G241" s="6"/>
      <c r="H241" s="6"/>
      <c r="I241" s="6" t="s">
        <v>528</v>
      </c>
      <c r="J241" s="6" t="s">
        <v>528</v>
      </c>
      <c r="K241" s="6" t="s">
        <v>528</v>
      </c>
    </row>
    <row r="242" spans="1:11">
      <c r="A242" s="6"/>
      <c r="B242" s="6"/>
      <c r="C242" s="6"/>
      <c r="D242" s="7" t="s">
        <v>776</v>
      </c>
      <c r="E242" s="6"/>
      <c r="F242" s="6"/>
      <c r="G242" s="6"/>
      <c r="H242" s="6"/>
      <c r="I242" s="6" t="s">
        <v>528</v>
      </c>
      <c r="J242" s="6" t="s">
        <v>528</v>
      </c>
      <c r="K242" s="6" t="s">
        <v>528</v>
      </c>
    </row>
    <row r="243" spans="1:11">
      <c r="A243" s="6"/>
      <c r="B243" s="6"/>
      <c r="C243" s="6"/>
      <c r="D243" s="6" t="s">
        <v>631</v>
      </c>
      <c r="E243" s="6"/>
      <c r="F243" s="6"/>
      <c r="G243" s="6"/>
      <c r="H243" s="6"/>
      <c r="I243" s="6" t="s">
        <v>528</v>
      </c>
      <c r="J243" s="6" t="s">
        <v>528</v>
      </c>
      <c r="K243" s="6" t="s">
        <v>528</v>
      </c>
    </row>
    <row r="244" spans="1:11">
      <c r="A244" s="6" t="s">
        <v>632</v>
      </c>
      <c r="B244" s="6" t="s">
        <v>633</v>
      </c>
      <c r="C244" s="6"/>
      <c r="D244" s="6"/>
      <c r="E244" s="6"/>
      <c r="F244" s="6" t="s">
        <v>634</v>
      </c>
      <c r="G244" s="6"/>
      <c r="H244" s="6"/>
      <c r="I244" s="6"/>
      <c r="J244" s="6"/>
      <c r="K244" s="6"/>
    </row>
    <row r="245" ht="56" customHeight="1" spans="1:11">
      <c r="A245" s="6"/>
      <c r="B245" s="8" t="s">
        <v>871</v>
      </c>
      <c r="C245" s="8"/>
      <c r="D245" s="8"/>
      <c r="E245" s="8"/>
      <c r="F245" s="8" t="s">
        <v>872</v>
      </c>
      <c r="G245" s="8"/>
      <c r="H245" s="8"/>
      <c r="I245" s="8"/>
      <c r="J245" s="8"/>
      <c r="K245" s="8"/>
    </row>
    <row r="246" ht="24" spans="1:11">
      <c r="A246" s="6" t="s">
        <v>637</v>
      </c>
      <c r="B246" s="6" t="s">
        <v>638</v>
      </c>
      <c r="C246" s="6" t="s">
        <v>639</v>
      </c>
      <c r="D246" s="6" t="s">
        <v>640</v>
      </c>
      <c r="E246" s="6" t="s">
        <v>641</v>
      </c>
      <c r="F246" s="6" t="s">
        <v>642</v>
      </c>
      <c r="G246" s="6" t="s">
        <v>627</v>
      </c>
      <c r="H246" s="6" t="s">
        <v>629</v>
      </c>
      <c r="I246" s="6" t="s">
        <v>643</v>
      </c>
      <c r="J246" s="6"/>
      <c r="K246" s="6"/>
    </row>
    <row r="247" ht="36" spans="1:11">
      <c r="A247" s="6"/>
      <c r="B247" s="9" t="s">
        <v>644</v>
      </c>
      <c r="C247" s="9" t="s">
        <v>779</v>
      </c>
      <c r="D247" s="6" t="s">
        <v>873</v>
      </c>
      <c r="E247" s="6" t="s">
        <v>835</v>
      </c>
      <c r="F247" s="6" t="s">
        <v>835</v>
      </c>
      <c r="G247" s="6">
        <v>10</v>
      </c>
      <c r="H247" s="6">
        <v>10</v>
      </c>
      <c r="I247" s="6"/>
      <c r="J247" s="6"/>
      <c r="K247" s="6"/>
    </row>
    <row r="248" spans="1:11">
      <c r="A248" s="6"/>
      <c r="B248" s="10"/>
      <c r="C248" s="10"/>
      <c r="D248" s="6" t="s">
        <v>874</v>
      </c>
      <c r="E248" s="6" t="s">
        <v>875</v>
      </c>
      <c r="F248" s="6" t="s">
        <v>875</v>
      </c>
      <c r="G248" s="6">
        <v>10</v>
      </c>
      <c r="H248" s="6">
        <v>10</v>
      </c>
      <c r="I248" s="22"/>
      <c r="J248" s="23"/>
      <c r="K248" s="24"/>
    </row>
    <row r="249" spans="1:11">
      <c r="A249" s="6"/>
      <c r="B249" s="10"/>
      <c r="C249" s="10"/>
      <c r="D249" s="6" t="s">
        <v>876</v>
      </c>
      <c r="E249" s="6" t="s">
        <v>877</v>
      </c>
      <c r="F249" s="6" t="s">
        <v>877</v>
      </c>
      <c r="G249" s="6">
        <v>10</v>
      </c>
      <c r="H249" s="6">
        <v>10</v>
      </c>
      <c r="I249" s="6"/>
      <c r="J249" s="6"/>
      <c r="K249" s="6"/>
    </row>
    <row r="250" spans="1:11">
      <c r="A250" s="6"/>
      <c r="B250" s="10"/>
      <c r="C250" s="18"/>
      <c r="D250" s="20"/>
      <c r="E250" s="21"/>
      <c r="F250" s="21"/>
      <c r="G250" s="6"/>
      <c r="H250" s="6"/>
      <c r="I250" s="6"/>
      <c r="J250" s="6"/>
      <c r="K250" s="6"/>
    </row>
    <row r="251" spans="1:11">
      <c r="A251" s="6"/>
      <c r="B251" s="10"/>
      <c r="C251" s="9" t="s">
        <v>782</v>
      </c>
      <c r="D251" s="20"/>
      <c r="E251" s="21"/>
      <c r="F251" s="21"/>
      <c r="G251" s="6"/>
      <c r="H251" s="6"/>
      <c r="I251" s="6"/>
      <c r="J251" s="6"/>
      <c r="K251" s="6"/>
    </row>
    <row r="252" ht="24" spans="1:11">
      <c r="A252" s="6"/>
      <c r="B252" s="10"/>
      <c r="C252" s="10"/>
      <c r="D252" s="20" t="s">
        <v>783</v>
      </c>
      <c r="E252" s="163" t="s">
        <v>852</v>
      </c>
      <c r="F252" s="163" t="s">
        <v>852</v>
      </c>
      <c r="G252" s="6">
        <v>10</v>
      </c>
      <c r="H252" s="6">
        <v>10</v>
      </c>
      <c r="I252" s="6"/>
      <c r="J252" s="6"/>
      <c r="K252" s="6"/>
    </row>
    <row r="253" spans="1:11">
      <c r="A253" s="6"/>
      <c r="B253" s="10"/>
      <c r="C253" s="18"/>
      <c r="D253" s="20"/>
      <c r="E253" s="21"/>
      <c r="F253" s="21"/>
      <c r="G253" s="6"/>
      <c r="H253" s="6"/>
      <c r="I253" s="6"/>
      <c r="J253" s="6"/>
      <c r="K253" s="6"/>
    </row>
    <row r="254" ht="36" spans="1:11">
      <c r="A254" s="6"/>
      <c r="B254" s="10"/>
      <c r="C254" s="9" t="s">
        <v>784</v>
      </c>
      <c r="D254" s="20" t="s">
        <v>866</v>
      </c>
      <c r="E254" s="163" t="s">
        <v>852</v>
      </c>
      <c r="F254" s="163" t="s">
        <v>852</v>
      </c>
      <c r="G254" s="6">
        <v>5</v>
      </c>
      <c r="H254" s="6">
        <v>5</v>
      </c>
      <c r="I254" s="6"/>
      <c r="J254" s="6"/>
      <c r="K254" s="6"/>
    </row>
    <row r="255" spans="1:11">
      <c r="A255" s="6"/>
      <c r="B255" s="10"/>
      <c r="C255" s="10"/>
      <c r="D255" s="20"/>
      <c r="E255" s="21"/>
      <c r="F255" s="21"/>
      <c r="G255" s="6"/>
      <c r="H255" s="6"/>
      <c r="I255" s="6"/>
      <c r="J255" s="6"/>
      <c r="K255" s="6"/>
    </row>
    <row r="256" ht="36" spans="1:11">
      <c r="A256" s="6"/>
      <c r="B256" s="10"/>
      <c r="C256" s="9" t="s">
        <v>786</v>
      </c>
      <c r="D256" s="8" t="s">
        <v>836</v>
      </c>
      <c r="E256" s="6" t="s">
        <v>878</v>
      </c>
      <c r="F256" s="6" t="s">
        <v>878</v>
      </c>
      <c r="G256" s="6">
        <v>5</v>
      </c>
      <c r="H256" s="6">
        <v>5</v>
      </c>
      <c r="I256" s="6"/>
      <c r="J256" s="6"/>
      <c r="K256" s="6"/>
    </row>
    <row r="257" spans="1:11">
      <c r="A257" s="6"/>
      <c r="B257" s="10"/>
      <c r="C257" s="10"/>
      <c r="D257" s="6" t="s">
        <v>813</v>
      </c>
      <c r="E257" s="6"/>
      <c r="F257" s="6"/>
      <c r="G257" s="6"/>
      <c r="H257" s="6"/>
      <c r="I257" s="6"/>
      <c r="J257" s="6"/>
      <c r="K257" s="6"/>
    </row>
    <row r="258" spans="1:11">
      <c r="A258" s="6"/>
      <c r="B258" s="9" t="s">
        <v>729</v>
      </c>
      <c r="C258" s="9" t="s">
        <v>730</v>
      </c>
      <c r="D258" s="6"/>
      <c r="E258" s="6"/>
      <c r="F258" s="6"/>
      <c r="G258" s="6"/>
      <c r="H258" s="6"/>
      <c r="I258" s="6"/>
      <c r="J258" s="6"/>
      <c r="K258" s="6"/>
    </row>
    <row r="259" spans="1:11">
      <c r="A259" s="6"/>
      <c r="B259" s="10"/>
      <c r="C259" s="10"/>
      <c r="D259" s="6"/>
      <c r="E259" s="6"/>
      <c r="F259" s="6"/>
      <c r="G259" s="6"/>
      <c r="H259" s="6"/>
      <c r="I259" s="6"/>
      <c r="J259" s="6"/>
      <c r="K259" s="6"/>
    </row>
    <row r="260" spans="1:11">
      <c r="A260" s="6"/>
      <c r="B260" s="10"/>
      <c r="C260" s="18"/>
      <c r="D260" s="6"/>
      <c r="E260" s="6"/>
      <c r="F260" s="6"/>
      <c r="G260" s="6"/>
      <c r="H260" s="6"/>
      <c r="I260" s="6"/>
      <c r="J260" s="6"/>
      <c r="K260" s="6"/>
    </row>
    <row r="261" spans="1:11">
      <c r="A261" s="6"/>
      <c r="B261" s="10"/>
      <c r="C261" s="9" t="s">
        <v>733</v>
      </c>
      <c r="D261" s="6" t="s">
        <v>879</v>
      </c>
      <c r="E261" s="6" t="s">
        <v>880</v>
      </c>
      <c r="F261" s="6" t="s">
        <v>880</v>
      </c>
      <c r="G261" s="6">
        <v>10</v>
      </c>
      <c r="H261" s="6">
        <v>10</v>
      </c>
      <c r="I261" s="6"/>
      <c r="J261" s="6"/>
      <c r="K261" s="6"/>
    </row>
    <row r="262" ht="24" spans="1:11">
      <c r="A262" s="6"/>
      <c r="B262" s="10"/>
      <c r="C262" s="10"/>
      <c r="D262" s="6" t="s">
        <v>881</v>
      </c>
      <c r="E262" s="6" t="s">
        <v>882</v>
      </c>
      <c r="F262" s="6" t="s">
        <v>882</v>
      </c>
      <c r="G262" s="6">
        <v>10</v>
      </c>
      <c r="H262" s="6">
        <v>10</v>
      </c>
      <c r="I262" s="6"/>
      <c r="J262" s="6"/>
      <c r="K262" s="6"/>
    </row>
    <row r="263" ht="24" spans="1:11">
      <c r="A263" s="6"/>
      <c r="B263" s="10"/>
      <c r="C263" s="18"/>
      <c r="D263" s="6" t="s">
        <v>883</v>
      </c>
      <c r="E263" s="6" t="s">
        <v>884</v>
      </c>
      <c r="F263" s="6" t="s">
        <v>884</v>
      </c>
      <c r="G263" s="6">
        <v>5</v>
      </c>
      <c r="H263" s="6">
        <v>5</v>
      </c>
      <c r="I263" s="6"/>
      <c r="J263" s="6"/>
      <c r="K263" s="6"/>
    </row>
    <row r="264" spans="1:11">
      <c r="A264" s="6"/>
      <c r="B264" s="10"/>
      <c r="C264" s="9" t="s">
        <v>754</v>
      </c>
      <c r="D264" s="20"/>
      <c r="E264" s="21"/>
      <c r="F264" s="21"/>
      <c r="G264" s="6"/>
      <c r="H264" s="6"/>
      <c r="I264" s="6"/>
      <c r="J264" s="6"/>
      <c r="K264" s="6"/>
    </row>
    <row r="265" ht="24" spans="1:11">
      <c r="A265" s="6"/>
      <c r="B265" s="10"/>
      <c r="C265" s="10"/>
      <c r="D265" s="20" t="s">
        <v>832</v>
      </c>
      <c r="E265" s="21" t="s">
        <v>844</v>
      </c>
      <c r="F265" s="21" t="s">
        <v>844</v>
      </c>
      <c r="G265" s="6">
        <v>5</v>
      </c>
      <c r="H265" s="6">
        <v>5</v>
      </c>
      <c r="I265" s="6"/>
      <c r="J265" s="6"/>
      <c r="K265" s="6"/>
    </row>
    <row r="266" ht="36" spans="1:11">
      <c r="A266" s="6"/>
      <c r="B266" s="6" t="s">
        <v>757</v>
      </c>
      <c r="C266" s="6" t="s">
        <v>758</v>
      </c>
      <c r="D266" s="6" t="s">
        <v>761</v>
      </c>
      <c r="E266" s="11">
        <v>0.95</v>
      </c>
      <c r="F266" s="11">
        <v>0.95</v>
      </c>
      <c r="G266" s="6">
        <v>10</v>
      </c>
      <c r="H266" s="6">
        <f>G266</f>
        <v>10</v>
      </c>
      <c r="I266" s="6"/>
      <c r="J266" s="6"/>
      <c r="K266" s="6"/>
    </row>
    <row r="267" spans="1:11">
      <c r="A267" s="6" t="s">
        <v>762</v>
      </c>
      <c r="B267" s="6"/>
      <c r="C267" s="6"/>
      <c r="D267" s="6"/>
      <c r="E267" s="6"/>
      <c r="F267" s="6"/>
      <c r="G267" s="12">
        <v>100</v>
      </c>
      <c r="H267" s="13"/>
      <c r="I267" s="13"/>
      <c r="J267" s="13"/>
      <c r="K267" s="17"/>
    </row>
    <row r="268" ht="24" spans="1:11">
      <c r="A268" s="6" t="s">
        <v>763</v>
      </c>
      <c r="B268" s="8" t="s">
        <v>885</v>
      </c>
      <c r="C268" s="8"/>
      <c r="D268" s="8"/>
      <c r="E268" s="8"/>
      <c r="F268" s="8"/>
      <c r="G268" s="8"/>
      <c r="H268" s="8"/>
      <c r="I268" s="8"/>
      <c r="J268" s="8"/>
      <c r="K268" s="8"/>
    </row>
    <row r="269" spans="1:11">
      <c r="A269" s="8" t="s">
        <v>765</v>
      </c>
      <c r="B269" s="8"/>
      <c r="C269" s="8"/>
      <c r="D269" s="8"/>
      <c r="E269" s="8"/>
      <c r="F269" s="8"/>
      <c r="G269" s="8"/>
      <c r="H269" s="8"/>
      <c r="I269" s="8"/>
      <c r="J269" s="8"/>
      <c r="K269" s="8"/>
    </row>
    <row r="270" ht="152" customHeight="1" spans="1:11">
      <c r="A270" s="14" t="s">
        <v>794</v>
      </c>
      <c r="B270" s="14"/>
      <c r="C270" s="14"/>
      <c r="D270" s="14"/>
      <c r="E270" s="14"/>
      <c r="F270" s="14"/>
      <c r="G270" s="14"/>
      <c r="H270" s="14"/>
      <c r="I270" s="14"/>
      <c r="J270" s="14"/>
      <c r="K270" s="14"/>
    </row>
    <row r="271" ht="22.5" spans="1:11">
      <c r="A271" s="2" t="s">
        <v>768</v>
      </c>
      <c r="B271" s="2"/>
      <c r="C271" s="2"/>
      <c r="D271" s="2"/>
      <c r="E271" s="2"/>
      <c r="F271" s="2"/>
      <c r="G271" s="2"/>
      <c r="H271" s="2"/>
      <c r="I271" s="2"/>
      <c r="J271" s="2"/>
      <c r="K271" s="2"/>
    </row>
    <row r="272" spans="1:11">
      <c r="A272" s="3" t="s">
        <v>615</v>
      </c>
      <c r="B272" s="3"/>
      <c r="C272" s="3"/>
      <c r="D272" s="3"/>
      <c r="E272" s="3"/>
      <c r="F272" s="3"/>
      <c r="G272" s="3"/>
      <c r="H272" s="3"/>
      <c r="I272" s="3"/>
      <c r="J272" s="3"/>
      <c r="K272" s="3"/>
    </row>
    <row r="273" spans="1:11">
      <c r="A273" s="4" t="s">
        <v>769</v>
      </c>
      <c r="B273" s="4"/>
      <c r="C273" s="4"/>
      <c r="D273" s="4"/>
      <c r="E273" s="4"/>
      <c r="F273" s="5" t="s">
        <v>770</v>
      </c>
      <c r="G273" s="5"/>
      <c r="H273" s="5"/>
      <c r="I273" s="5"/>
      <c r="J273" s="5"/>
      <c r="K273" s="5"/>
    </row>
    <row r="274" spans="1:11">
      <c r="A274" s="6" t="s">
        <v>771</v>
      </c>
      <c r="B274" s="6"/>
      <c r="C274" s="6"/>
      <c r="D274" s="6" t="s">
        <v>886</v>
      </c>
      <c r="E274" s="6"/>
      <c r="F274" s="6"/>
      <c r="G274" s="6"/>
      <c r="H274" s="6"/>
      <c r="I274" s="6"/>
      <c r="J274" s="6"/>
      <c r="K274" s="6"/>
    </row>
    <row r="275" spans="1:11">
      <c r="A275" s="6" t="s">
        <v>619</v>
      </c>
      <c r="B275" s="6"/>
      <c r="C275" s="6"/>
      <c r="D275" s="6" t="s">
        <v>620</v>
      </c>
      <c r="E275" s="6"/>
      <c r="F275" s="6" t="s">
        <v>621</v>
      </c>
      <c r="G275" s="6" t="s">
        <v>565</v>
      </c>
      <c r="H275" s="6"/>
      <c r="I275" s="6"/>
      <c r="J275" s="6"/>
      <c r="K275" s="6"/>
    </row>
    <row r="276" ht="24" spans="1:11">
      <c r="A276" s="6" t="s">
        <v>773</v>
      </c>
      <c r="B276" s="6"/>
      <c r="C276" s="6"/>
      <c r="D276" s="6" t="s">
        <v>623</v>
      </c>
      <c r="E276" s="6" t="s">
        <v>624</v>
      </c>
      <c r="F276" s="6" t="s">
        <v>625</v>
      </c>
      <c r="G276" s="6" t="s">
        <v>626</v>
      </c>
      <c r="H276" s="6"/>
      <c r="I276" s="6" t="s">
        <v>627</v>
      </c>
      <c r="J276" s="6" t="s">
        <v>628</v>
      </c>
      <c r="K276" s="6" t="s">
        <v>629</v>
      </c>
    </row>
    <row r="277" ht="24" spans="1:11">
      <c r="A277" s="6"/>
      <c r="B277" s="6"/>
      <c r="C277" s="6"/>
      <c r="D277" s="6" t="s">
        <v>630</v>
      </c>
      <c r="E277" s="6">
        <v>79</v>
      </c>
      <c r="F277" s="6">
        <v>79</v>
      </c>
      <c r="G277" s="6">
        <v>79</v>
      </c>
      <c r="H277" s="6"/>
      <c r="I277" s="6">
        <v>10</v>
      </c>
      <c r="J277" s="11">
        <f>G277/E277</f>
        <v>1</v>
      </c>
      <c r="K277" s="6">
        <v>10</v>
      </c>
    </row>
    <row r="278" spans="1:11">
      <c r="A278" s="6"/>
      <c r="B278" s="6"/>
      <c r="C278" s="6"/>
      <c r="D278" s="6" t="s">
        <v>774</v>
      </c>
      <c r="E278" s="6">
        <v>79</v>
      </c>
      <c r="F278" s="6">
        <v>79</v>
      </c>
      <c r="G278" s="6">
        <v>79</v>
      </c>
      <c r="H278" s="6"/>
      <c r="I278" s="6" t="s">
        <v>528</v>
      </c>
      <c r="J278" s="6" t="s">
        <v>528</v>
      </c>
      <c r="K278" s="6" t="s">
        <v>528</v>
      </c>
    </row>
    <row r="279" ht="24" spans="1:11">
      <c r="A279" s="6"/>
      <c r="B279" s="6"/>
      <c r="C279" s="6"/>
      <c r="D279" s="7" t="s">
        <v>775</v>
      </c>
      <c r="E279" s="6"/>
      <c r="F279" s="6"/>
      <c r="G279" s="6"/>
      <c r="H279" s="6"/>
      <c r="I279" s="6" t="s">
        <v>528</v>
      </c>
      <c r="J279" s="6" t="s">
        <v>528</v>
      </c>
      <c r="K279" s="6" t="s">
        <v>528</v>
      </c>
    </row>
    <row r="280" spans="1:11">
      <c r="A280" s="6"/>
      <c r="B280" s="6"/>
      <c r="C280" s="6"/>
      <c r="D280" s="7" t="s">
        <v>776</v>
      </c>
      <c r="E280" s="6"/>
      <c r="F280" s="6"/>
      <c r="G280" s="6"/>
      <c r="H280" s="6"/>
      <c r="I280" s="6" t="s">
        <v>528</v>
      </c>
      <c r="J280" s="6" t="s">
        <v>528</v>
      </c>
      <c r="K280" s="6" t="s">
        <v>528</v>
      </c>
    </row>
    <row r="281" spans="1:11">
      <c r="A281" s="6"/>
      <c r="B281" s="6"/>
      <c r="C281" s="6"/>
      <c r="D281" s="6" t="s">
        <v>631</v>
      </c>
      <c r="E281" s="6"/>
      <c r="F281" s="6"/>
      <c r="G281" s="6"/>
      <c r="H281" s="6"/>
      <c r="I281" s="6" t="s">
        <v>528</v>
      </c>
      <c r="J281" s="6" t="s">
        <v>528</v>
      </c>
      <c r="K281" s="6" t="s">
        <v>528</v>
      </c>
    </row>
    <row r="282" spans="1:11">
      <c r="A282" s="6" t="s">
        <v>632</v>
      </c>
      <c r="B282" s="6" t="s">
        <v>633</v>
      </c>
      <c r="C282" s="6"/>
      <c r="D282" s="6"/>
      <c r="E282" s="6"/>
      <c r="F282" s="6" t="s">
        <v>634</v>
      </c>
      <c r="G282" s="6"/>
      <c r="H282" s="6"/>
      <c r="I282" s="6"/>
      <c r="J282" s="6"/>
      <c r="K282" s="6"/>
    </row>
    <row r="283" ht="45" customHeight="1" spans="1:11">
      <c r="A283" s="6"/>
      <c r="B283" s="8" t="s">
        <v>887</v>
      </c>
      <c r="C283" s="8"/>
      <c r="D283" s="8"/>
      <c r="E283" s="8"/>
      <c r="F283" s="8" t="s">
        <v>887</v>
      </c>
      <c r="G283" s="8"/>
      <c r="H283" s="8"/>
      <c r="I283" s="8"/>
      <c r="J283" s="8"/>
      <c r="K283" s="8"/>
    </row>
    <row r="284" ht="24" spans="1:11">
      <c r="A284" s="6" t="s">
        <v>637</v>
      </c>
      <c r="B284" s="6" t="s">
        <v>638</v>
      </c>
      <c r="C284" s="6" t="s">
        <v>639</v>
      </c>
      <c r="D284" s="6" t="s">
        <v>640</v>
      </c>
      <c r="E284" s="6" t="s">
        <v>641</v>
      </c>
      <c r="F284" s="6" t="s">
        <v>642</v>
      </c>
      <c r="G284" s="6" t="s">
        <v>627</v>
      </c>
      <c r="H284" s="6" t="s">
        <v>629</v>
      </c>
      <c r="I284" s="6" t="s">
        <v>643</v>
      </c>
      <c r="J284" s="6"/>
      <c r="K284" s="6"/>
    </row>
    <row r="285" ht="24" spans="1:11">
      <c r="A285" s="6"/>
      <c r="B285" s="9" t="s">
        <v>644</v>
      </c>
      <c r="C285" s="9" t="s">
        <v>779</v>
      </c>
      <c r="D285" s="6" t="s">
        <v>673</v>
      </c>
      <c r="E285" s="25" t="s">
        <v>675</v>
      </c>
      <c r="F285" s="25" t="s">
        <v>675</v>
      </c>
      <c r="G285" s="6">
        <v>20</v>
      </c>
      <c r="H285" s="6">
        <v>20</v>
      </c>
      <c r="I285" s="6"/>
      <c r="J285" s="6"/>
      <c r="K285" s="6"/>
    </row>
    <row r="286" spans="1:11">
      <c r="A286" s="6"/>
      <c r="B286" s="10"/>
      <c r="C286" s="9" t="s">
        <v>782</v>
      </c>
      <c r="D286" s="20"/>
      <c r="E286" s="21"/>
      <c r="F286" s="21"/>
      <c r="G286" s="6"/>
      <c r="H286" s="6"/>
      <c r="I286" s="6"/>
      <c r="J286" s="6"/>
      <c r="K286" s="6"/>
    </row>
    <row r="287" ht="24" spans="1:11">
      <c r="A287" s="6"/>
      <c r="B287" s="10"/>
      <c r="C287" s="10"/>
      <c r="D287" s="20" t="s">
        <v>783</v>
      </c>
      <c r="E287" s="163" t="s">
        <v>852</v>
      </c>
      <c r="F287" s="163" t="s">
        <v>852</v>
      </c>
      <c r="G287" s="6">
        <v>10</v>
      </c>
      <c r="H287" s="6">
        <v>10</v>
      </c>
      <c r="I287" s="6"/>
      <c r="J287" s="6"/>
      <c r="K287" s="6"/>
    </row>
    <row r="288" ht="36" spans="1:11">
      <c r="A288" s="6"/>
      <c r="B288" s="10"/>
      <c r="C288" s="9" t="s">
        <v>784</v>
      </c>
      <c r="D288" s="20" t="s">
        <v>866</v>
      </c>
      <c r="E288" s="163" t="s">
        <v>852</v>
      </c>
      <c r="F288" s="163" t="s">
        <v>852</v>
      </c>
      <c r="G288" s="6">
        <v>10</v>
      </c>
      <c r="H288" s="6">
        <v>10</v>
      </c>
      <c r="I288" s="6"/>
      <c r="J288" s="6"/>
      <c r="K288" s="6"/>
    </row>
    <row r="289" ht="24" spans="1:11">
      <c r="A289" s="6"/>
      <c r="B289" s="10"/>
      <c r="C289" s="9" t="s">
        <v>786</v>
      </c>
      <c r="D289" s="8" t="s">
        <v>888</v>
      </c>
      <c r="E289" s="6" t="s">
        <v>889</v>
      </c>
      <c r="F289" s="6" t="s">
        <v>889</v>
      </c>
      <c r="G289" s="6">
        <v>10</v>
      </c>
      <c r="H289" s="6">
        <v>10</v>
      </c>
      <c r="I289" s="6"/>
      <c r="J289" s="6"/>
      <c r="K289" s="6"/>
    </row>
    <row r="290" spans="1:11">
      <c r="A290" s="6"/>
      <c r="B290" s="10"/>
      <c r="C290" s="10"/>
      <c r="D290" s="6" t="s">
        <v>813</v>
      </c>
      <c r="E290" s="6"/>
      <c r="F290" s="6"/>
      <c r="G290" s="6"/>
      <c r="H290" s="6"/>
      <c r="I290" s="6"/>
      <c r="J290" s="6"/>
      <c r="K290" s="6"/>
    </row>
    <row r="291" ht="24" spans="1:11">
      <c r="A291" s="6"/>
      <c r="B291" s="10"/>
      <c r="C291" s="9" t="s">
        <v>733</v>
      </c>
      <c r="D291" s="26" t="s">
        <v>742</v>
      </c>
      <c r="E291" s="25" t="s">
        <v>743</v>
      </c>
      <c r="F291" s="25" t="str">
        <f t="shared" ref="F291:F293" si="3">E291</f>
        <v>0.601万亩</v>
      </c>
      <c r="G291" s="6">
        <v>10</v>
      </c>
      <c r="H291" s="6">
        <v>10</v>
      </c>
      <c r="I291" s="6"/>
      <c r="J291" s="6"/>
      <c r="K291" s="6"/>
    </row>
    <row r="292" ht="24" spans="1:11">
      <c r="A292" s="6"/>
      <c r="B292" s="10"/>
      <c r="C292" s="10"/>
      <c r="D292" s="26" t="s">
        <v>744</v>
      </c>
      <c r="E292" s="25" t="s">
        <v>745</v>
      </c>
      <c r="F292" s="25" t="str">
        <f t="shared" si="3"/>
        <v>0.98万人</v>
      </c>
      <c r="G292" s="6">
        <v>10</v>
      </c>
      <c r="H292" s="6">
        <v>10</v>
      </c>
      <c r="I292" s="6"/>
      <c r="J292" s="6"/>
      <c r="K292" s="6"/>
    </row>
    <row r="293" ht="48" spans="1:11">
      <c r="A293" s="6"/>
      <c r="B293" s="10"/>
      <c r="C293" s="10"/>
      <c r="D293" s="26" t="s">
        <v>746</v>
      </c>
      <c r="E293" s="25" t="s">
        <v>747</v>
      </c>
      <c r="F293" s="25" t="str">
        <f t="shared" si="3"/>
        <v>95.5万立方米</v>
      </c>
      <c r="G293" s="6">
        <v>5</v>
      </c>
      <c r="H293" s="6">
        <v>5</v>
      </c>
      <c r="I293" s="22"/>
      <c r="J293" s="23"/>
      <c r="K293" s="24"/>
    </row>
    <row r="294" spans="1:11">
      <c r="A294" s="6"/>
      <c r="B294" s="10"/>
      <c r="C294" s="9" t="s">
        <v>748</v>
      </c>
      <c r="D294" s="6" t="s">
        <v>843</v>
      </c>
      <c r="E294" s="27"/>
      <c r="F294" s="27"/>
      <c r="G294" s="27"/>
      <c r="H294" s="27"/>
      <c r="I294" s="6"/>
      <c r="J294" s="6"/>
      <c r="K294" s="6"/>
    </row>
    <row r="295" spans="1:11">
      <c r="A295" s="6"/>
      <c r="B295" s="10"/>
      <c r="C295" s="9" t="s">
        <v>754</v>
      </c>
      <c r="D295" s="20"/>
      <c r="E295" s="21"/>
      <c r="F295" s="21"/>
      <c r="G295" s="6"/>
      <c r="H295" s="6"/>
      <c r="I295" s="6"/>
      <c r="J295" s="6"/>
      <c r="K295" s="6"/>
    </row>
    <row r="296" ht="24" spans="1:11">
      <c r="A296" s="6"/>
      <c r="B296" s="10"/>
      <c r="C296" s="10"/>
      <c r="D296" s="20" t="s">
        <v>832</v>
      </c>
      <c r="E296" s="21" t="s">
        <v>791</v>
      </c>
      <c r="F296" s="21" t="s">
        <v>791</v>
      </c>
      <c r="G296" s="6">
        <v>5</v>
      </c>
      <c r="H296" s="6">
        <v>5</v>
      </c>
      <c r="I296" s="6"/>
      <c r="J296" s="6"/>
      <c r="K296" s="6"/>
    </row>
    <row r="297" spans="1:11">
      <c r="A297" s="6"/>
      <c r="B297" s="18"/>
      <c r="C297" s="18"/>
      <c r="D297" s="6" t="s">
        <v>809</v>
      </c>
      <c r="E297" s="6"/>
      <c r="F297" s="6"/>
      <c r="G297" s="6"/>
      <c r="H297" s="6"/>
      <c r="I297" s="6"/>
      <c r="J297" s="6"/>
      <c r="K297" s="6"/>
    </row>
    <row r="298" ht="24" spans="1:11">
      <c r="A298" s="6"/>
      <c r="B298" s="6" t="s">
        <v>757</v>
      </c>
      <c r="C298" s="6" t="s">
        <v>758</v>
      </c>
      <c r="D298" s="6" t="s">
        <v>761</v>
      </c>
      <c r="E298" s="11">
        <v>0.95</v>
      </c>
      <c r="F298" s="11">
        <v>0.95</v>
      </c>
      <c r="G298" s="6">
        <v>10</v>
      </c>
      <c r="H298" s="6">
        <f>G298</f>
        <v>10</v>
      </c>
      <c r="I298" s="6"/>
      <c r="J298" s="6"/>
      <c r="K298" s="6"/>
    </row>
    <row r="299" spans="1:11">
      <c r="A299" s="6"/>
      <c r="B299" s="6"/>
      <c r="C299" s="6"/>
      <c r="D299" s="6" t="s">
        <v>809</v>
      </c>
      <c r="E299" s="6"/>
      <c r="F299" s="6"/>
      <c r="G299" s="6"/>
      <c r="H299" s="6"/>
      <c r="I299" s="6"/>
      <c r="J299" s="6"/>
      <c r="K299" s="6"/>
    </row>
    <row r="300" spans="1:11">
      <c r="A300" s="6" t="s">
        <v>762</v>
      </c>
      <c r="B300" s="6"/>
      <c r="C300" s="6"/>
      <c r="D300" s="6"/>
      <c r="E300" s="6"/>
      <c r="F300" s="6"/>
      <c r="G300" s="12">
        <v>100</v>
      </c>
      <c r="H300" s="13"/>
      <c r="I300" s="13"/>
      <c r="J300" s="13"/>
      <c r="K300" s="17"/>
    </row>
    <row r="301" ht="24" spans="1:11">
      <c r="A301" s="6" t="s">
        <v>763</v>
      </c>
      <c r="B301" s="8" t="s">
        <v>885</v>
      </c>
      <c r="C301" s="8"/>
      <c r="D301" s="8"/>
      <c r="E301" s="8"/>
      <c r="F301" s="8"/>
      <c r="G301" s="8"/>
      <c r="H301" s="8"/>
      <c r="I301" s="8"/>
      <c r="J301" s="8"/>
      <c r="K301" s="8"/>
    </row>
    <row r="302" spans="1:11">
      <c r="A302" s="8" t="s">
        <v>765</v>
      </c>
      <c r="B302" s="8"/>
      <c r="C302" s="8"/>
      <c r="D302" s="8"/>
      <c r="E302" s="8"/>
      <c r="F302" s="8"/>
      <c r="G302" s="8"/>
      <c r="H302" s="8"/>
      <c r="I302" s="8"/>
      <c r="J302" s="8"/>
      <c r="K302" s="8"/>
    </row>
    <row r="303" ht="158" customHeight="1" spans="1:11">
      <c r="A303" s="14" t="s">
        <v>794</v>
      </c>
      <c r="B303" s="14"/>
      <c r="C303" s="14"/>
      <c r="D303" s="14"/>
      <c r="E303" s="14"/>
      <c r="F303" s="14"/>
      <c r="G303" s="14"/>
      <c r="H303" s="14"/>
      <c r="I303" s="14"/>
      <c r="J303" s="14"/>
      <c r="K303" s="14"/>
    </row>
    <row r="304" ht="22.5" spans="1:11">
      <c r="A304" s="2" t="s">
        <v>768</v>
      </c>
      <c r="B304" s="2"/>
      <c r="C304" s="2"/>
      <c r="D304" s="2"/>
      <c r="E304" s="2"/>
      <c r="F304" s="2"/>
      <c r="G304" s="2"/>
      <c r="H304" s="2"/>
      <c r="I304" s="2"/>
      <c r="J304" s="2"/>
      <c r="K304" s="2"/>
    </row>
    <row r="305" spans="1:11">
      <c r="A305" s="3" t="s">
        <v>615</v>
      </c>
      <c r="B305" s="3"/>
      <c r="C305" s="3"/>
      <c r="D305" s="3"/>
      <c r="E305" s="3"/>
      <c r="F305" s="3"/>
      <c r="G305" s="3"/>
      <c r="H305" s="3"/>
      <c r="I305" s="3"/>
      <c r="J305" s="3"/>
      <c r="K305" s="3"/>
    </row>
    <row r="306" spans="1:11">
      <c r="A306" s="4" t="s">
        <v>769</v>
      </c>
      <c r="B306" s="4"/>
      <c r="C306" s="4"/>
      <c r="D306" s="4"/>
      <c r="E306" s="4"/>
      <c r="F306" s="5" t="s">
        <v>770</v>
      </c>
      <c r="G306" s="5"/>
      <c r="H306" s="5"/>
      <c r="I306" s="5"/>
      <c r="J306" s="5"/>
      <c r="K306" s="5"/>
    </row>
    <row r="307" ht="32" customHeight="1" spans="1:11">
      <c r="A307" s="6" t="s">
        <v>771</v>
      </c>
      <c r="B307" s="6"/>
      <c r="C307" s="6"/>
      <c r="D307" s="6" t="s">
        <v>890</v>
      </c>
      <c r="E307" s="6"/>
      <c r="F307" s="6"/>
      <c r="G307" s="6"/>
      <c r="H307" s="6"/>
      <c r="I307" s="6"/>
      <c r="J307" s="6"/>
      <c r="K307" s="6"/>
    </row>
    <row r="308" spans="1:11">
      <c r="A308" s="6" t="s">
        <v>619</v>
      </c>
      <c r="B308" s="6"/>
      <c r="C308" s="6"/>
      <c r="D308" s="6" t="s">
        <v>620</v>
      </c>
      <c r="E308" s="6"/>
      <c r="F308" s="6" t="s">
        <v>621</v>
      </c>
      <c r="G308" s="6" t="s">
        <v>565</v>
      </c>
      <c r="H308" s="6"/>
      <c r="I308" s="6"/>
      <c r="J308" s="6"/>
      <c r="K308" s="6"/>
    </row>
    <row r="309" ht="24" spans="1:11">
      <c r="A309" s="6" t="s">
        <v>773</v>
      </c>
      <c r="B309" s="6"/>
      <c r="C309" s="6"/>
      <c r="D309" s="6" t="s">
        <v>623</v>
      </c>
      <c r="E309" s="6" t="s">
        <v>624</v>
      </c>
      <c r="F309" s="6" t="s">
        <v>625</v>
      </c>
      <c r="G309" s="6" t="s">
        <v>626</v>
      </c>
      <c r="H309" s="6"/>
      <c r="I309" s="6" t="s">
        <v>627</v>
      </c>
      <c r="J309" s="6" t="s">
        <v>628</v>
      </c>
      <c r="K309" s="6" t="s">
        <v>629</v>
      </c>
    </row>
    <row r="310" ht="24" spans="1:11">
      <c r="A310" s="6"/>
      <c r="B310" s="6"/>
      <c r="C310" s="6"/>
      <c r="D310" s="6" t="s">
        <v>630</v>
      </c>
      <c r="E310" s="6">
        <v>500</v>
      </c>
      <c r="F310" s="6">
        <v>20</v>
      </c>
      <c r="G310" s="6">
        <v>20</v>
      </c>
      <c r="H310" s="6"/>
      <c r="I310" s="6">
        <v>10</v>
      </c>
      <c r="J310" s="11">
        <v>1</v>
      </c>
      <c r="K310" s="6">
        <v>10</v>
      </c>
    </row>
    <row r="311" spans="1:11">
      <c r="A311" s="6"/>
      <c r="B311" s="6"/>
      <c r="C311" s="6"/>
      <c r="D311" s="6" t="s">
        <v>774</v>
      </c>
      <c r="E311" s="6">
        <v>500</v>
      </c>
      <c r="F311" s="6">
        <v>20</v>
      </c>
      <c r="G311" s="6">
        <v>20</v>
      </c>
      <c r="H311" s="6"/>
      <c r="I311" s="6" t="s">
        <v>528</v>
      </c>
      <c r="J311" s="6" t="s">
        <v>528</v>
      </c>
      <c r="K311" s="6" t="s">
        <v>528</v>
      </c>
    </row>
    <row r="312" ht="24" spans="1:11">
      <c r="A312" s="6"/>
      <c r="B312" s="6"/>
      <c r="C312" s="6"/>
      <c r="D312" s="7" t="s">
        <v>775</v>
      </c>
      <c r="E312" s="6"/>
      <c r="F312" s="6"/>
      <c r="G312" s="6"/>
      <c r="H312" s="6"/>
      <c r="I312" s="6" t="s">
        <v>528</v>
      </c>
      <c r="J312" s="6" t="s">
        <v>528</v>
      </c>
      <c r="K312" s="6" t="s">
        <v>528</v>
      </c>
    </row>
    <row r="313" spans="1:11">
      <c r="A313" s="6"/>
      <c r="B313" s="6"/>
      <c r="C313" s="6"/>
      <c r="D313" s="7" t="s">
        <v>776</v>
      </c>
      <c r="E313" s="6"/>
      <c r="F313" s="6"/>
      <c r="G313" s="6"/>
      <c r="H313" s="6"/>
      <c r="I313" s="6" t="s">
        <v>528</v>
      </c>
      <c r="J313" s="6" t="s">
        <v>528</v>
      </c>
      <c r="K313" s="6" t="s">
        <v>528</v>
      </c>
    </row>
    <row r="314" spans="1:11">
      <c r="A314" s="6"/>
      <c r="B314" s="6"/>
      <c r="C314" s="6"/>
      <c r="D314" s="6" t="s">
        <v>631</v>
      </c>
      <c r="E314" s="6"/>
      <c r="F314" s="6"/>
      <c r="G314" s="6"/>
      <c r="H314" s="6"/>
      <c r="I314" s="6" t="s">
        <v>528</v>
      </c>
      <c r="J314" s="6" t="s">
        <v>528</v>
      </c>
      <c r="K314" s="6" t="s">
        <v>528</v>
      </c>
    </row>
    <row r="315" spans="1:11">
      <c r="A315" s="6" t="s">
        <v>632</v>
      </c>
      <c r="B315" s="6" t="s">
        <v>633</v>
      </c>
      <c r="C315" s="6"/>
      <c r="D315" s="6"/>
      <c r="E315" s="6"/>
      <c r="F315" s="6" t="s">
        <v>634</v>
      </c>
      <c r="G315" s="6"/>
      <c r="H315" s="6"/>
      <c r="I315" s="6"/>
      <c r="J315" s="6"/>
      <c r="K315" s="6"/>
    </row>
    <row r="316" ht="97" customHeight="1" spans="1:11">
      <c r="A316" s="6"/>
      <c r="B316" s="8" t="s">
        <v>891</v>
      </c>
      <c r="C316" s="8"/>
      <c r="D316" s="8"/>
      <c r="E316" s="8"/>
      <c r="F316" s="8" t="s">
        <v>892</v>
      </c>
      <c r="G316" s="8"/>
      <c r="H316" s="8"/>
      <c r="I316" s="8"/>
      <c r="J316" s="8"/>
      <c r="K316" s="8"/>
    </row>
    <row r="317" ht="24" spans="1:11">
      <c r="A317" s="6" t="s">
        <v>637</v>
      </c>
      <c r="B317" s="6" t="s">
        <v>638</v>
      </c>
      <c r="C317" s="6" t="s">
        <v>639</v>
      </c>
      <c r="D317" s="6" t="s">
        <v>640</v>
      </c>
      <c r="E317" s="6" t="s">
        <v>641</v>
      </c>
      <c r="F317" s="6" t="s">
        <v>642</v>
      </c>
      <c r="G317" s="6" t="s">
        <v>627</v>
      </c>
      <c r="H317" s="6" t="s">
        <v>629</v>
      </c>
      <c r="I317" s="6" t="s">
        <v>643</v>
      </c>
      <c r="J317" s="6"/>
      <c r="K317" s="6"/>
    </row>
    <row r="318" ht="24" spans="1:11">
      <c r="A318" s="6"/>
      <c r="B318" s="9" t="s">
        <v>644</v>
      </c>
      <c r="C318" s="9" t="s">
        <v>779</v>
      </c>
      <c r="D318" s="6" t="s">
        <v>677</v>
      </c>
      <c r="E318" s="162" t="s">
        <v>678</v>
      </c>
      <c r="F318" s="20" t="s">
        <v>678</v>
      </c>
      <c r="G318" s="6">
        <v>5</v>
      </c>
      <c r="H318" s="6">
        <v>5</v>
      </c>
      <c r="I318" s="6"/>
      <c r="J318" s="6"/>
      <c r="K318" s="6"/>
    </row>
    <row r="319" spans="1:11">
      <c r="A319" s="6"/>
      <c r="B319" s="10"/>
      <c r="C319" s="10"/>
      <c r="D319" s="6" t="s">
        <v>679</v>
      </c>
      <c r="E319" s="21" t="s">
        <v>680</v>
      </c>
      <c r="F319" s="21" t="s">
        <v>680</v>
      </c>
      <c r="G319" s="6">
        <v>5</v>
      </c>
      <c r="H319" s="6">
        <v>5</v>
      </c>
      <c r="I319" s="22"/>
      <c r="J319" s="23"/>
      <c r="K319" s="24"/>
    </row>
    <row r="320" ht="24" spans="1:11">
      <c r="A320" s="6"/>
      <c r="B320" s="10"/>
      <c r="C320" s="10"/>
      <c r="D320" s="6" t="s">
        <v>683</v>
      </c>
      <c r="E320" s="163" t="s">
        <v>684</v>
      </c>
      <c r="F320" s="163" t="s">
        <v>684</v>
      </c>
      <c r="G320" s="6">
        <v>5</v>
      </c>
      <c r="H320" s="6">
        <v>5</v>
      </c>
      <c r="I320" s="6"/>
      <c r="J320" s="6"/>
      <c r="K320" s="6"/>
    </row>
    <row r="321" ht="24" spans="1:11">
      <c r="A321" s="6"/>
      <c r="B321" s="10"/>
      <c r="C321" s="10"/>
      <c r="D321" s="6" t="s">
        <v>893</v>
      </c>
      <c r="E321" s="163" t="s">
        <v>894</v>
      </c>
      <c r="F321" s="163" t="s">
        <v>894</v>
      </c>
      <c r="G321" s="6">
        <v>5</v>
      </c>
      <c r="H321" s="6">
        <v>5</v>
      </c>
      <c r="I321" s="6"/>
      <c r="J321" s="6"/>
      <c r="K321" s="6"/>
    </row>
    <row r="322" ht="24" spans="1:11">
      <c r="A322" s="6"/>
      <c r="B322" s="10"/>
      <c r="C322" s="10"/>
      <c r="D322" s="6" t="s">
        <v>895</v>
      </c>
      <c r="E322" s="163" t="s">
        <v>896</v>
      </c>
      <c r="F322" s="163" t="s">
        <v>896</v>
      </c>
      <c r="G322" s="6">
        <v>5</v>
      </c>
      <c r="H322" s="6">
        <v>5</v>
      </c>
      <c r="I322" s="6"/>
      <c r="J322" s="6"/>
      <c r="K322" s="6"/>
    </row>
    <row r="323" ht="24" spans="1:11">
      <c r="A323" s="6"/>
      <c r="B323" s="10"/>
      <c r="C323" s="10"/>
      <c r="D323" s="6" t="s">
        <v>897</v>
      </c>
      <c r="E323" s="163" t="s">
        <v>898</v>
      </c>
      <c r="F323" s="163" t="s">
        <v>898</v>
      </c>
      <c r="G323" s="6">
        <v>5</v>
      </c>
      <c r="H323" s="6">
        <v>5</v>
      </c>
      <c r="I323" s="6"/>
      <c r="J323" s="6"/>
      <c r="K323" s="6"/>
    </row>
    <row r="324" ht="24" spans="1:11">
      <c r="A324" s="6"/>
      <c r="B324" s="10"/>
      <c r="C324" s="10"/>
      <c r="D324" s="6" t="s">
        <v>899</v>
      </c>
      <c r="E324" s="163" t="s">
        <v>900</v>
      </c>
      <c r="F324" s="163" t="s">
        <v>900</v>
      </c>
      <c r="G324" s="6">
        <v>5</v>
      </c>
      <c r="H324" s="6">
        <v>5</v>
      </c>
      <c r="I324" s="6"/>
      <c r="J324" s="6"/>
      <c r="K324" s="6"/>
    </row>
    <row r="325" ht="24" spans="1:11">
      <c r="A325" s="6"/>
      <c r="B325" s="10"/>
      <c r="C325" s="10"/>
      <c r="D325" s="6" t="s">
        <v>901</v>
      </c>
      <c r="E325" s="163" t="s">
        <v>658</v>
      </c>
      <c r="F325" s="163" t="s">
        <v>658</v>
      </c>
      <c r="G325" s="6">
        <v>2.5</v>
      </c>
      <c r="H325" s="6">
        <v>2.5</v>
      </c>
      <c r="I325" s="6"/>
      <c r="J325" s="6"/>
      <c r="K325" s="6"/>
    </row>
    <row r="326" ht="24" spans="1:11">
      <c r="A326" s="6"/>
      <c r="B326" s="10"/>
      <c r="C326" s="10"/>
      <c r="D326" s="6" t="s">
        <v>902</v>
      </c>
      <c r="E326" s="163" t="s">
        <v>903</v>
      </c>
      <c r="F326" s="163" t="s">
        <v>903</v>
      </c>
      <c r="G326" s="6">
        <v>2.5</v>
      </c>
      <c r="H326" s="6">
        <v>2.5</v>
      </c>
      <c r="I326" s="6"/>
      <c r="J326" s="6"/>
      <c r="K326" s="6"/>
    </row>
    <row r="327" ht="24" spans="1:11">
      <c r="A327" s="6"/>
      <c r="B327" s="10"/>
      <c r="C327" s="18"/>
      <c r="D327" s="20" t="s">
        <v>904</v>
      </c>
      <c r="E327" s="163" t="s">
        <v>903</v>
      </c>
      <c r="F327" s="163" t="s">
        <v>903</v>
      </c>
      <c r="G327" s="6">
        <v>2.5</v>
      </c>
      <c r="H327" s="6">
        <v>2.5</v>
      </c>
      <c r="I327" s="6"/>
      <c r="J327" s="6"/>
      <c r="K327" s="6"/>
    </row>
    <row r="328" spans="1:11">
      <c r="A328" s="6"/>
      <c r="B328" s="10"/>
      <c r="C328" s="9" t="s">
        <v>782</v>
      </c>
      <c r="D328" s="20"/>
      <c r="E328" s="21"/>
      <c r="F328" s="21"/>
      <c r="G328" s="6"/>
      <c r="H328" s="6"/>
      <c r="I328" s="6"/>
      <c r="J328" s="6"/>
      <c r="K328" s="6"/>
    </row>
    <row r="329" ht="24" spans="1:11">
      <c r="A329" s="6"/>
      <c r="B329" s="10"/>
      <c r="C329" s="10"/>
      <c r="D329" s="20" t="s">
        <v>783</v>
      </c>
      <c r="E329" s="163" t="s">
        <v>852</v>
      </c>
      <c r="F329" s="163" t="s">
        <v>852</v>
      </c>
      <c r="G329" s="6">
        <v>2.5</v>
      </c>
      <c r="H329" s="6">
        <v>2.5</v>
      </c>
      <c r="I329" s="6"/>
      <c r="J329" s="6"/>
      <c r="K329" s="6"/>
    </row>
    <row r="330" spans="1:11">
      <c r="A330" s="6"/>
      <c r="B330" s="10"/>
      <c r="C330" s="18"/>
      <c r="D330" s="20"/>
      <c r="E330" s="21"/>
      <c r="F330" s="21"/>
      <c r="G330" s="6"/>
      <c r="H330" s="6"/>
      <c r="I330" s="6"/>
      <c r="J330" s="6"/>
      <c r="K330" s="6"/>
    </row>
    <row r="331" ht="36" spans="1:11">
      <c r="A331" s="6"/>
      <c r="B331" s="10"/>
      <c r="C331" s="9" t="s">
        <v>784</v>
      </c>
      <c r="D331" s="20" t="s">
        <v>866</v>
      </c>
      <c r="E331" s="163" t="s">
        <v>852</v>
      </c>
      <c r="F331" s="163" t="s">
        <v>852</v>
      </c>
      <c r="G331" s="6">
        <v>2.5</v>
      </c>
      <c r="H331" s="6">
        <v>2.5</v>
      </c>
      <c r="I331" s="6"/>
      <c r="J331" s="6"/>
      <c r="K331" s="6"/>
    </row>
    <row r="332" ht="36" spans="1:11">
      <c r="A332" s="6"/>
      <c r="B332" s="10"/>
      <c r="C332" s="9" t="s">
        <v>786</v>
      </c>
      <c r="D332" s="8" t="s">
        <v>836</v>
      </c>
      <c r="E332" s="6" t="s">
        <v>905</v>
      </c>
      <c r="F332" s="6" t="s">
        <v>905</v>
      </c>
      <c r="G332" s="6">
        <v>2.5</v>
      </c>
      <c r="H332" s="6">
        <v>2.5</v>
      </c>
      <c r="I332" s="6"/>
      <c r="J332" s="6"/>
      <c r="K332" s="6"/>
    </row>
    <row r="333" ht="24" spans="1:11">
      <c r="A333" s="6"/>
      <c r="B333" s="9" t="s">
        <v>729</v>
      </c>
      <c r="C333" s="9" t="s">
        <v>730</v>
      </c>
      <c r="D333" s="20" t="s">
        <v>906</v>
      </c>
      <c r="E333" s="163" t="s">
        <v>907</v>
      </c>
      <c r="F333" s="163" t="s">
        <v>907</v>
      </c>
      <c r="G333" s="6">
        <v>10</v>
      </c>
      <c r="H333" s="6">
        <v>10</v>
      </c>
      <c r="I333" s="6"/>
      <c r="J333" s="6"/>
      <c r="K333" s="6"/>
    </row>
    <row r="334" ht="24" spans="1:11">
      <c r="A334" s="6"/>
      <c r="B334" s="10"/>
      <c r="C334" s="9" t="s">
        <v>733</v>
      </c>
      <c r="D334" s="20" t="s">
        <v>908</v>
      </c>
      <c r="E334" s="163" t="s">
        <v>909</v>
      </c>
      <c r="F334" s="163" t="s">
        <v>909</v>
      </c>
      <c r="G334" s="6">
        <v>10</v>
      </c>
      <c r="H334" s="6">
        <v>10</v>
      </c>
      <c r="I334" s="6"/>
      <c r="J334" s="6"/>
      <c r="K334" s="6"/>
    </row>
    <row r="335" ht="48" spans="1:11">
      <c r="A335" s="6"/>
      <c r="B335" s="10"/>
      <c r="C335" s="9" t="s">
        <v>748</v>
      </c>
      <c r="D335" s="26" t="s">
        <v>751</v>
      </c>
      <c r="E335" s="25" t="s">
        <v>910</v>
      </c>
      <c r="F335" s="25" t="str">
        <f>E335</f>
        <v>11.74平方公里</v>
      </c>
      <c r="G335" s="6">
        <v>10</v>
      </c>
      <c r="H335" s="6">
        <v>10</v>
      </c>
      <c r="I335" s="6"/>
      <c r="J335" s="6"/>
      <c r="K335" s="6"/>
    </row>
    <row r="336" ht="36" spans="1:11">
      <c r="A336" s="6"/>
      <c r="B336" s="6" t="s">
        <v>757</v>
      </c>
      <c r="C336" s="6" t="s">
        <v>758</v>
      </c>
      <c r="D336" s="6" t="s">
        <v>761</v>
      </c>
      <c r="E336" s="11">
        <v>0.9</v>
      </c>
      <c r="F336" s="11">
        <v>0.9</v>
      </c>
      <c r="G336" s="6">
        <v>10</v>
      </c>
      <c r="H336" s="6">
        <f>G336</f>
        <v>10</v>
      </c>
      <c r="I336" s="6"/>
      <c r="J336" s="6"/>
      <c r="K336" s="6"/>
    </row>
    <row r="337" spans="1:11">
      <c r="A337" s="6" t="s">
        <v>762</v>
      </c>
      <c r="B337" s="6"/>
      <c r="C337" s="6"/>
      <c r="D337" s="6"/>
      <c r="E337" s="6"/>
      <c r="F337" s="6"/>
      <c r="G337" s="12">
        <v>100</v>
      </c>
      <c r="H337" s="13"/>
      <c r="I337" s="13"/>
      <c r="J337" s="13"/>
      <c r="K337" s="17"/>
    </row>
    <row r="338" ht="24" spans="1:11">
      <c r="A338" s="6" t="s">
        <v>763</v>
      </c>
      <c r="B338" s="8" t="s">
        <v>911</v>
      </c>
      <c r="C338" s="8"/>
      <c r="D338" s="8"/>
      <c r="E338" s="8"/>
      <c r="F338" s="8"/>
      <c r="G338" s="8"/>
      <c r="H338" s="8"/>
      <c r="I338" s="8"/>
      <c r="J338" s="8"/>
      <c r="K338" s="8"/>
    </row>
    <row r="339" spans="1:11">
      <c r="A339" s="8" t="s">
        <v>765</v>
      </c>
      <c r="B339" s="8"/>
      <c r="C339" s="8"/>
      <c r="D339" s="8"/>
      <c r="E339" s="8"/>
      <c r="F339" s="8"/>
      <c r="G339" s="8"/>
      <c r="H339" s="8"/>
      <c r="I339" s="8"/>
      <c r="J339" s="8"/>
      <c r="K339" s="8"/>
    </row>
    <row r="340" ht="143" customHeight="1" spans="1:11">
      <c r="A340" s="14" t="s">
        <v>794</v>
      </c>
      <c r="B340" s="14"/>
      <c r="C340" s="14"/>
      <c r="D340" s="14"/>
      <c r="E340" s="14"/>
      <c r="F340" s="14"/>
      <c r="G340" s="14"/>
      <c r="H340" s="14"/>
      <c r="I340" s="14"/>
      <c r="J340" s="14"/>
      <c r="K340" s="14"/>
    </row>
    <row r="341" ht="22.5" spans="1:11">
      <c r="A341" s="2" t="s">
        <v>768</v>
      </c>
      <c r="B341" s="2"/>
      <c r="C341" s="2"/>
      <c r="D341" s="2"/>
      <c r="E341" s="2"/>
      <c r="F341" s="2"/>
      <c r="G341" s="2"/>
      <c r="H341" s="2"/>
      <c r="I341" s="2"/>
      <c r="J341" s="2"/>
      <c r="K341" s="2"/>
    </row>
    <row r="342" spans="1:11">
      <c r="A342" s="3" t="s">
        <v>615</v>
      </c>
      <c r="B342" s="3"/>
      <c r="C342" s="3"/>
      <c r="D342" s="3"/>
      <c r="E342" s="3"/>
      <c r="F342" s="3"/>
      <c r="G342" s="3"/>
      <c r="H342" s="3"/>
      <c r="I342" s="3"/>
      <c r="J342" s="3"/>
      <c r="K342" s="3"/>
    </row>
    <row r="343" spans="1:11">
      <c r="A343" s="4" t="s">
        <v>769</v>
      </c>
      <c r="B343" s="4"/>
      <c r="C343" s="4"/>
      <c r="D343" s="4"/>
      <c r="E343" s="4"/>
      <c r="F343" s="5" t="s">
        <v>770</v>
      </c>
      <c r="G343" s="5"/>
      <c r="H343" s="5"/>
      <c r="I343" s="5"/>
      <c r="J343" s="5"/>
      <c r="K343" s="5"/>
    </row>
    <row r="344" spans="1:11">
      <c r="A344" s="6" t="s">
        <v>771</v>
      </c>
      <c r="B344" s="6"/>
      <c r="C344" s="6"/>
      <c r="D344" s="6" t="s">
        <v>912</v>
      </c>
      <c r="E344" s="6"/>
      <c r="F344" s="6"/>
      <c r="G344" s="6"/>
      <c r="H344" s="6"/>
      <c r="I344" s="6"/>
      <c r="J344" s="6"/>
      <c r="K344" s="6"/>
    </row>
    <row r="345" spans="1:11">
      <c r="A345" s="6" t="s">
        <v>619</v>
      </c>
      <c r="B345" s="6"/>
      <c r="C345" s="6"/>
      <c r="D345" s="6" t="s">
        <v>620</v>
      </c>
      <c r="E345" s="6"/>
      <c r="F345" s="6" t="s">
        <v>621</v>
      </c>
      <c r="G345" s="6" t="s">
        <v>565</v>
      </c>
      <c r="H345" s="6"/>
      <c r="I345" s="6"/>
      <c r="J345" s="6"/>
      <c r="K345" s="6"/>
    </row>
    <row r="346" ht="24" spans="1:11">
      <c r="A346" s="6" t="s">
        <v>773</v>
      </c>
      <c r="B346" s="6"/>
      <c r="C346" s="6"/>
      <c r="D346" s="6" t="s">
        <v>623</v>
      </c>
      <c r="E346" s="6" t="s">
        <v>624</v>
      </c>
      <c r="F346" s="6" t="s">
        <v>625</v>
      </c>
      <c r="G346" s="6" t="s">
        <v>626</v>
      </c>
      <c r="H346" s="6"/>
      <c r="I346" s="6" t="s">
        <v>627</v>
      </c>
      <c r="J346" s="6" t="s">
        <v>628</v>
      </c>
      <c r="K346" s="6" t="s">
        <v>629</v>
      </c>
    </row>
    <row r="347" ht="24" spans="1:11">
      <c r="A347" s="6"/>
      <c r="B347" s="6"/>
      <c r="C347" s="6"/>
      <c r="D347" s="6" t="s">
        <v>630</v>
      </c>
      <c r="E347" s="6">
        <v>2</v>
      </c>
      <c r="F347" s="6">
        <v>2</v>
      </c>
      <c r="G347" s="6">
        <v>2</v>
      </c>
      <c r="H347" s="6"/>
      <c r="I347" s="6">
        <v>10</v>
      </c>
      <c r="J347" s="11">
        <f>G347/E347</f>
        <v>1</v>
      </c>
      <c r="K347" s="6">
        <f>I347</f>
        <v>10</v>
      </c>
    </row>
    <row r="348" spans="1:11">
      <c r="A348" s="6"/>
      <c r="B348" s="6"/>
      <c r="C348" s="6"/>
      <c r="D348" s="6" t="s">
        <v>774</v>
      </c>
      <c r="E348" s="6">
        <f t="shared" ref="E348:G348" si="4">E347</f>
        <v>2</v>
      </c>
      <c r="F348" s="6">
        <f t="shared" si="4"/>
        <v>2</v>
      </c>
      <c r="G348" s="22">
        <f t="shared" si="4"/>
        <v>2</v>
      </c>
      <c r="H348" s="24"/>
      <c r="I348" s="6" t="s">
        <v>528</v>
      </c>
      <c r="J348" s="6" t="s">
        <v>528</v>
      </c>
      <c r="K348" s="6" t="s">
        <v>528</v>
      </c>
    </row>
    <row r="349" ht="24" spans="1:11">
      <c r="A349" s="6"/>
      <c r="B349" s="6"/>
      <c r="C349" s="6"/>
      <c r="D349" s="7" t="s">
        <v>775</v>
      </c>
      <c r="E349" s="6"/>
      <c r="F349" s="6"/>
      <c r="G349" s="6"/>
      <c r="H349" s="6"/>
      <c r="I349" s="6" t="s">
        <v>528</v>
      </c>
      <c r="J349" s="6" t="s">
        <v>528</v>
      </c>
      <c r="K349" s="6" t="s">
        <v>528</v>
      </c>
    </row>
    <row r="350" spans="1:11">
      <c r="A350" s="6"/>
      <c r="B350" s="6"/>
      <c r="C350" s="6"/>
      <c r="D350" s="7" t="s">
        <v>776</v>
      </c>
      <c r="E350" s="6"/>
      <c r="F350" s="6"/>
      <c r="G350" s="6"/>
      <c r="H350" s="6"/>
      <c r="I350" s="6" t="s">
        <v>528</v>
      </c>
      <c r="J350" s="6" t="s">
        <v>528</v>
      </c>
      <c r="K350" s="6" t="s">
        <v>528</v>
      </c>
    </row>
    <row r="351" spans="1:11">
      <c r="A351" s="6"/>
      <c r="B351" s="6"/>
      <c r="C351" s="6"/>
      <c r="D351" s="6" t="s">
        <v>631</v>
      </c>
      <c r="E351" s="6"/>
      <c r="F351" s="6"/>
      <c r="G351" s="6"/>
      <c r="H351" s="6"/>
      <c r="I351" s="6" t="s">
        <v>528</v>
      </c>
      <c r="J351" s="6" t="s">
        <v>528</v>
      </c>
      <c r="K351" s="6" t="s">
        <v>528</v>
      </c>
    </row>
    <row r="352" spans="1:11">
      <c r="A352" s="6" t="s">
        <v>632</v>
      </c>
      <c r="B352" s="6" t="s">
        <v>633</v>
      </c>
      <c r="C352" s="6"/>
      <c r="D352" s="6"/>
      <c r="E352" s="6"/>
      <c r="F352" s="6" t="s">
        <v>634</v>
      </c>
      <c r="G352" s="6"/>
      <c r="H352" s="6"/>
      <c r="I352" s="6"/>
      <c r="J352" s="6"/>
      <c r="K352" s="6"/>
    </row>
    <row r="353" ht="300" customHeight="1" spans="1:11">
      <c r="A353" s="6"/>
      <c r="B353" s="8" t="s">
        <v>913</v>
      </c>
      <c r="C353" s="8"/>
      <c r="D353" s="8"/>
      <c r="E353" s="8"/>
      <c r="F353" s="8" t="s">
        <v>913</v>
      </c>
      <c r="G353" s="8"/>
      <c r="H353" s="8"/>
      <c r="I353" s="8"/>
      <c r="J353" s="8"/>
      <c r="K353" s="8"/>
    </row>
    <row r="354" ht="24" spans="1:11">
      <c r="A354" s="6" t="s">
        <v>637</v>
      </c>
      <c r="B354" s="6" t="s">
        <v>638</v>
      </c>
      <c r="C354" s="6" t="s">
        <v>639</v>
      </c>
      <c r="D354" s="6" t="s">
        <v>640</v>
      </c>
      <c r="E354" s="6" t="s">
        <v>641</v>
      </c>
      <c r="F354" s="6" t="s">
        <v>642</v>
      </c>
      <c r="G354" s="6" t="s">
        <v>627</v>
      </c>
      <c r="H354" s="6" t="s">
        <v>629</v>
      </c>
      <c r="I354" s="6" t="s">
        <v>643</v>
      </c>
      <c r="J354" s="6"/>
      <c r="K354" s="6"/>
    </row>
    <row r="355" ht="24" spans="1:11">
      <c r="A355" s="6"/>
      <c r="B355" s="9" t="s">
        <v>644</v>
      </c>
      <c r="C355" s="9" t="s">
        <v>779</v>
      </c>
      <c r="D355" s="6" t="s">
        <v>914</v>
      </c>
      <c r="E355" s="6" t="s">
        <v>915</v>
      </c>
      <c r="F355" s="25" t="str">
        <f t="shared" ref="F355:F361" si="5">E355</f>
        <v>10.76km2</v>
      </c>
      <c r="G355" s="6">
        <v>5</v>
      </c>
      <c r="H355" s="6">
        <v>5</v>
      </c>
      <c r="I355" s="6"/>
      <c r="J355" s="6"/>
      <c r="K355" s="6"/>
    </row>
    <row r="356" ht="24" spans="1:11">
      <c r="A356" s="6"/>
      <c r="B356" s="10"/>
      <c r="C356" s="10"/>
      <c r="D356" s="6" t="s">
        <v>916</v>
      </c>
      <c r="E356" s="6" t="s">
        <v>917</v>
      </c>
      <c r="F356" s="25" t="s">
        <v>917</v>
      </c>
      <c r="G356" s="6">
        <v>5</v>
      </c>
      <c r="H356" s="6">
        <v>5</v>
      </c>
      <c r="I356" s="22"/>
      <c r="J356" s="23"/>
      <c r="K356" s="24"/>
    </row>
    <row r="357" ht="24" spans="1:11">
      <c r="A357" s="6"/>
      <c r="B357" s="10"/>
      <c r="C357" s="10"/>
      <c r="D357" s="6" t="s">
        <v>918</v>
      </c>
      <c r="E357" s="6" t="s">
        <v>919</v>
      </c>
      <c r="F357" s="25" t="str">
        <f t="shared" si="5"/>
        <v>28.87hm2</v>
      </c>
      <c r="G357" s="6">
        <v>5</v>
      </c>
      <c r="H357" s="6">
        <v>5</v>
      </c>
      <c r="I357" s="6"/>
      <c r="J357" s="6"/>
      <c r="K357" s="6"/>
    </row>
    <row r="358" ht="24" spans="1:11">
      <c r="A358" s="6"/>
      <c r="B358" s="10"/>
      <c r="C358" s="10"/>
      <c r="D358" s="6" t="s">
        <v>920</v>
      </c>
      <c r="E358" s="6" t="s">
        <v>921</v>
      </c>
      <c r="F358" s="25" t="str">
        <f t="shared" si="5"/>
        <v>295.00hm2</v>
      </c>
      <c r="G358" s="6">
        <v>5</v>
      </c>
      <c r="H358" s="6">
        <v>5</v>
      </c>
      <c r="I358" s="6"/>
      <c r="J358" s="6"/>
      <c r="K358" s="6"/>
    </row>
    <row r="359" ht="24" spans="1:11">
      <c r="A359" s="6"/>
      <c r="B359" s="10"/>
      <c r="C359" s="10"/>
      <c r="D359" s="6" t="s">
        <v>922</v>
      </c>
      <c r="E359" s="6" t="s">
        <v>923</v>
      </c>
      <c r="F359" s="25" t="str">
        <f t="shared" si="5"/>
        <v>633.47hm2</v>
      </c>
      <c r="G359" s="6">
        <v>5</v>
      </c>
      <c r="H359" s="6">
        <v>5</v>
      </c>
      <c r="I359" s="6"/>
      <c r="J359" s="6"/>
      <c r="K359" s="6"/>
    </row>
    <row r="360" ht="24" spans="1:11">
      <c r="A360" s="6"/>
      <c r="B360" s="10"/>
      <c r="C360" s="10"/>
      <c r="D360" s="6" t="s">
        <v>924</v>
      </c>
      <c r="E360" s="26" t="s">
        <v>925</v>
      </c>
      <c r="F360" s="25" t="str">
        <f t="shared" si="5"/>
        <v>15个</v>
      </c>
      <c r="G360" s="6">
        <v>5</v>
      </c>
      <c r="H360" s="6">
        <v>5</v>
      </c>
      <c r="I360" s="6"/>
      <c r="J360" s="6"/>
      <c r="K360" s="6"/>
    </row>
    <row r="361" ht="24" spans="1:11">
      <c r="A361" s="6"/>
      <c r="B361" s="10"/>
      <c r="C361" s="10"/>
      <c r="D361" s="6" t="s">
        <v>926</v>
      </c>
      <c r="E361" s="25" t="s">
        <v>927</v>
      </c>
      <c r="F361" s="25" t="str">
        <f t="shared" si="5"/>
        <v>2个</v>
      </c>
      <c r="G361" s="6">
        <v>5</v>
      </c>
      <c r="H361" s="6">
        <v>5</v>
      </c>
      <c r="I361" s="6"/>
      <c r="J361" s="6"/>
      <c r="K361" s="6"/>
    </row>
    <row r="362" ht="24" spans="1:11">
      <c r="A362" s="6"/>
      <c r="B362" s="10"/>
      <c r="C362" s="9" t="s">
        <v>782</v>
      </c>
      <c r="D362" s="20" t="s">
        <v>783</v>
      </c>
      <c r="E362" s="163" t="s">
        <v>852</v>
      </c>
      <c r="F362" s="163" t="s">
        <v>852</v>
      </c>
      <c r="G362" s="6">
        <v>5</v>
      </c>
      <c r="H362" s="6">
        <v>5</v>
      </c>
      <c r="I362" s="6"/>
      <c r="J362" s="6"/>
      <c r="K362" s="6"/>
    </row>
    <row r="363" ht="36" spans="1:11">
      <c r="A363" s="6"/>
      <c r="B363" s="10"/>
      <c r="C363" s="9" t="s">
        <v>784</v>
      </c>
      <c r="D363" s="20" t="s">
        <v>866</v>
      </c>
      <c r="E363" s="163" t="s">
        <v>852</v>
      </c>
      <c r="F363" s="163" t="s">
        <v>852</v>
      </c>
      <c r="G363" s="6">
        <v>5</v>
      </c>
      <c r="H363" s="6">
        <v>5</v>
      </c>
      <c r="I363" s="6"/>
      <c r="J363" s="6"/>
      <c r="K363" s="6"/>
    </row>
    <row r="364" ht="24" spans="1:11">
      <c r="A364" s="6"/>
      <c r="B364" s="10"/>
      <c r="C364" s="9" t="s">
        <v>786</v>
      </c>
      <c r="D364" s="26" t="s">
        <v>888</v>
      </c>
      <c r="E364" s="26" t="s">
        <v>727</v>
      </c>
      <c r="F364" s="26" t="s">
        <v>727</v>
      </c>
      <c r="G364" s="6">
        <v>5</v>
      </c>
      <c r="H364" s="6">
        <v>5</v>
      </c>
      <c r="I364" s="6"/>
      <c r="J364" s="6"/>
      <c r="K364" s="6"/>
    </row>
    <row r="365" ht="36" spans="1:11">
      <c r="A365" s="6"/>
      <c r="B365" s="10"/>
      <c r="C365" s="9" t="s">
        <v>733</v>
      </c>
      <c r="D365" s="26" t="s">
        <v>928</v>
      </c>
      <c r="E365" s="6" t="s">
        <v>929</v>
      </c>
      <c r="F365" s="25" t="s">
        <v>929</v>
      </c>
      <c r="G365" s="6">
        <v>20</v>
      </c>
      <c r="H365" s="6">
        <v>20</v>
      </c>
      <c r="I365" s="6"/>
      <c r="J365" s="6"/>
      <c r="K365" s="6"/>
    </row>
    <row r="366" ht="24" spans="1:11">
      <c r="A366" s="6"/>
      <c r="B366" s="10"/>
      <c r="C366" s="9" t="s">
        <v>754</v>
      </c>
      <c r="D366" s="26" t="s">
        <v>790</v>
      </c>
      <c r="E366" s="25" t="s">
        <v>930</v>
      </c>
      <c r="F366" s="25" t="s">
        <v>930</v>
      </c>
      <c r="G366" s="6">
        <v>10</v>
      </c>
      <c r="H366" s="6">
        <v>10</v>
      </c>
      <c r="I366" s="6"/>
      <c r="J366" s="6"/>
      <c r="K366" s="6"/>
    </row>
    <row r="367" spans="1:11">
      <c r="A367" s="6"/>
      <c r="B367" s="10"/>
      <c r="C367" s="10"/>
      <c r="D367" s="20"/>
      <c r="E367" s="21"/>
      <c r="F367" s="21"/>
      <c r="G367" s="6"/>
      <c r="H367" s="6"/>
      <c r="I367" s="6"/>
      <c r="J367" s="6"/>
      <c r="K367" s="6"/>
    </row>
    <row r="368" ht="36" spans="1:11">
      <c r="A368" s="6"/>
      <c r="B368" s="6" t="s">
        <v>757</v>
      </c>
      <c r="C368" s="6" t="s">
        <v>758</v>
      </c>
      <c r="D368" s="6" t="s">
        <v>792</v>
      </c>
      <c r="E368" s="11">
        <v>0.95</v>
      </c>
      <c r="F368" s="11">
        <v>0.95</v>
      </c>
      <c r="G368" s="6">
        <v>10</v>
      </c>
      <c r="H368" s="6">
        <f>G368</f>
        <v>10</v>
      </c>
      <c r="I368" s="6"/>
      <c r="J368" s="6"/>
      <c r="K368" s="6"/>
    </row>
    <row r="369" spans="1:11">
      <c r="A369" s="6" t="s">
        <v>762</v>
      </c>
      <c r="B369" s="6"/>
      <c r="C369" s="6"/>
      <c r="D369" s="6"/>
      <c r="E369" s="6"/>
      <c r="F369" s="6"/>
      <c r="G369" s="12">
        <v>100</v>
      </c>
      <c r="H369" s="13"/>
      <c r="I369" s="13"/>
      <c r="J369" s="13"/>
      <c r="K369" s="17"/>
    </row>
    <row r="370" ht="24" spans="1:11">
      <c r="A370" s="6" t="s">
        <v>763</v>
      </c>
      <c r="B370" s="8" t="s">
        <v>911</v>
      </c>
      <c r="C370" s="8"/>
      <c r="D370" s="8"/>
      <c r="E370" s="8"/>
      <c r="F370" s="8"/>
      <c r="G370" s="8"/>
      <c r="H370" s="8"/>
      <c r="I370" s="8"/>
      <c r="J370" s="8"/>
      <c r="K370" s="8"/>
    </row>
    <row r="371" spans="1:11">
      <c r="A371" s="8" t="s">
        <v>765</v>
      </c>
      <c r="B371" s="8"/>
      <c r="C371" s="8"/>
      <c r="D371" s="8"/>
      <c r="E371" s="8"/>
      <c r="F371" s="8"/>
      <c r="G371" s="8"/>
      <c r="H371" s="8"/>
      <c r="I371" s="8"/>
      <c r="J371" s="8"/>
      <c r="K371" s="8"/>
    </row>
    <row r="372" ht="148" customHeight="1" spans="1:11">
      <c r="A372" s="14" t="s">
        <v>794</v>
      </c>
      <c r="B372" s="14"/>
      <c r="C372" s="14"/>
      <c r="D372" s="14"/>
      <c r="E372" s="14"/>
      <c r="F372" s="14"/>
      <c r="G372" s="14"/>
      <c r="H372" s="14"/>
      <c r="I372" s="14"/>
      <c r="J372" s="14"/>
      <c r="K372" s="14"/>
    </row>
    <row r="373" ht="22.5" spans="1:11">
      <c r="A373" s="2" t="s">
        <v>768</v>
      </c>
      <c r="B373" s="2"/>
      <c r="C373" s="2"/>
      <c r="D373" s="2"/>
      <c r="E373" s="2"/>
      <c r="F373" s="2"/>
      <c r="G373" s="2"/>
      <c r="H373" s="2"/>
      <c r="I373" s="2"/>
      <c r="J373" s="2"/>
      <c r="K373" s="2"/>
    </row>
    <row r="374" spans="1:11">
      <c r="A374" s="3" t="s">
        <v>615</v>
      </c>
      <c r="B374" s="3"/>
      <c r="C374" s="3"/>
      <c r="D374" s="3"/>
      <c r="E374" s="3"/>
      <c r="F374" s="3"/>
      <c r="G374" s="3"/>
      <c r="H374" s="3"/>
      <c r="I374" s="3"/>
      <c r="J374" s="3"/>
      <c r="K374" s="3"/>
    </row>
    <row r="375" spans="1:11">
      <c r="A375" s="4" t="s">
        <v>769</v>
      </c>
      <c r="B375" s="4"/>
      <c r="C375" s="4"/>
      <c r="D375" s="4"/>
      <c r="E375" s="4"/>
      <c r="F375" s="5" t="s">
        <v>770</v>
      </c>
      <c r="G375" s="5"/>
      <c r="H375" s="5"/>
      <c r="I375" s="5"/>
      <c r="J375" s="5"/>
      <c r="K375" s="5"/>
    </row>
    <row r="376" spans="1:11">
      <c r="A376" s="6" t="s">
        <v>771</v>
      </c>
      <c r="B376" s="6"/>
      <c r="C376" s="6"/>
      <c r="D376" s="6" t="s">
        <v>931</v>
      </c>
      <c r="E376" s="6"/>
      <c r="F376" s="6"/>
      <c r="G376" s="6"/>
      <c r="H376" s="6"/>
      <c r="I376" s="6"/>
      <c r="J376" s="6"/>
      <c r="K376" s="6"/>
    </row>
    <row r="377" spans="1:11">
      <c r="A377" s="6" t="s">
        <v>619</v>
      </c>
      <c r="B377" s="6"/>
      <c r="C377" s="6"/>
      <c r="D377" s="6" t="s">
        <v>620</v>
      </c>
      <c r="E377" s="6"/>
      <c r="F377" s="6" t="s">
        <v>621</v>
      </c>
      <c r="G377" s="6" t="s">
        <v>565</v>
      </c>
      <c r="H377" s="6"/>
      <c r="I377" s="6"/>
      <c r="J377" s="6"/>
      <c r="K377" s="6"/>
    </row>
    <row r="378" ht="24" spans="1:11">
      <c r="A378" s="6" t="s">
        <v>773</v>
      </c>
      <c r="B378" s="6"/>
      <c r="C378" s="6"/>
      <c r="D378" s="6" t="s">
        <v>623</v>
      </c>
      <c r="E378" s="6" t="s">
        <v>624</v>
      </c>
      <c r="F378" s="6" t="s">
        <v>625</v>
      </c>
      <c r="G378" s="6" t="s">
        <v>626</v>
      </c>
      <c r="H378" s="6"/>
      <c r="I378" s="6" t="s">
        <v>627</v>
      </c>
      <c r="J378" s="6" t="s">
        <v>628</v>
      </c>
      <c r="K378" s="6" t="s">
        <v>629</v>
      </c>
    </row>
    <row r="379" ht="24" spans="1:11">
      <c r="A379" s="6"/>
      <c r="B379" s="6"/>
      <c r="C379" s="6"/>
      <c r="D379" s="6" t="s">
        <v>630</v>
      </c>
      <c r="E379" s="6">
        <v>7</v>
      </c>
      <c r="F379" s="6">
        <v>7</v>
      </c>
      <c r="G379" s="6">
        <v>7</v>
      </c>
      <c r="H379" s="6"/>
      <c r="I379" s="6">
        <v>10</v>
      </c>
      <c r="J379" s="11">
        <f>G379/E379</f>
        <v>1</v>
      </c>
      <c r="K379" s="6">
        <f>I379</f>
        <v>10</v>
      </c>
    </row>
    <row r="380" spans="1:11">
      <c r="A380" s="6"/>
      <c r="B380" s="6"/>
      <c r="C380" s="6"/>
      <c r="D380" s="6" t="s">
        <v>774</v>
      </c>
      <c r="E380" s="6">
        <f t="shared" ref="E380:G380" si="6">E379</f>
        <v>7</v>
      </c>
      <c r="F380" s="6">
        <f t="shared" si="6"/>
        <v>7</v>
      </c>
      <c r="G380" s="22">
        <f t="shared" si="6"/>
        <v>7</v>
      </c>
      <c r="H380" s="24"/>
      <c r="I380" s="6" t="s">
        <v>528</v>
      </c>
      <c r="J380" s="6" t="s">
        <v>528</v>
      </c>
      <c r="K380" s="6" t="s">
        <v>528</v>
      </c>
    </row>
    <row r="381" ht="24" spans="1:11">
      <c r="A381" s="6"/>
      <c r="B381" s="6"/>
      <c r="C381" s="6"/>
      <c r="D381" s="7" t="s">
        <v>775</v>
      </c>
      <c r="E381" s="6"/>
      <c r="F381" s="6"/>
      <c r="G381" s="6"/>
      <c r="H381" s="6"/>
      <c r="I381" s="6" t="s">
        <v>528</v>
      </c>
      <c r="J381" s="6" t="s">
        <v>528</v>
      </c>
      <c r="K381" s="6" t="s">
        <v>528</v>
      </c>
    </row>
    <row r="382" spans="1:11">
      <c r="A382" s="6"/>
      <c r="B382" s="6"/>
      <c r="C382" s="6"/>
      <c r="D382" s="7" t="s">
        <v>776</v>
      </c>
      <c r="E382" s="6"/>
      <c r="F382" s="6"/>
      <c r="G382" s="6"/>
      <c r="H382" s="6"/>
      <c r="I382" s="6" t="s">
        <v>528</v>
      </c>
      <c r="J382" s="6" t="s">
        <v>528</v>
      </c>
      <c r="K382" s="6" t="s">
        <v>528</v>
      </c>
    </row>
    <row r="383" spans="1:11">
      <c r="A383" s="6"/>
      <c r="B383" s="6"/>
      <c r="C383" s="6"/>
      <c r="D383" s="6" t="s">
        <v>631</v>
      </c>
      <c r="E383" s="6"/>
      <c r="F383" s="6"/>
      <c r="G383" s="6"/>
      <c r="H383" s="6"/>
      <c r="I383" s="6" t="s">
        <v>528</v>
      </c>
      <c r="J383" s="6" t="s">
        <v>528</v>
      </c>
      <c r="K383" s="6" t="s">
        <v>528</v>
      </c>
    </row>
    <row r="384" spans="1:11">
      <c r="A384" s="6" t="s">
        <v>632</v>
      </c>
      <c r="B384" s="6" t="s">
        <v>633</v>
      </c>
      <c r="C384" s="6"/>
      <c r="D384" s="6"/>
      <c r="E384" s="6"/>
      <c r="F384" s="6" t="s">
        <v>634</v>
      </c>
      <c r="G384" s="6"/>
      <c r="H384" s="6"/>
      <c r="I384" s="6"/>
      <c r="J384" s="6"/>
      <c r="K384" s="6"/>
    </row>
    <row r="385" ht="108" customHeight="1" spans="1:11">
      <c r="A385" s="6"/>
      <c r="B385" s="8" t="s">
        <v>932</v>
      </c>
      <c r="C385" s="8"/>
      <c r="D385" s="8"/>
      <c r="E385" s="8"/>
      <c r="F385" s="8" t="s">
        <v>932</v>
      </c>
      <c r="G385" s="8"/>
      <c r="H385" s="8"/>
      <c r="I385" s="8"/>
      <c r="J385" s="8"/>
      <c r="K385" s="8"/>
    </row>
    <row r="386" ht="24" spans="1:11">
      <c r="A386" s="6" t="s">
        <v>637</v>
      </c>
      <c r="B386" s="6" t="s">
        <v>638</v>
      </c>
      <c r="C386" s="6" t="s">
        <v>639</v>
      </c>
      <c r="D386" s="6" t="s">
        <v>640</v>
      </c>
      <c r="E386" s="6" t="s">
        <v>641</v>
      </c>
      <c r="F386" s="6" t="s">
        <v>642</v>
      </c>
      <c r="G386" s="6" t="s">
        <v>627</v>
      </c>
      <c r="H386" s="6" t="s">
        <v>629</v>
      </c>
      <c r="I386" s="6" t="s">
        <v>643</v>
      </c>
      <c r="J386" s="6"/>
      <c r="K386" s="6"/>
    </row>
    <row r="387" ht="24" spans="1:11">
      <c r="A387" s="6"/>
      <c r="B387" s="9" t="s">
        <v>644</v>
      </c>
      <c r="C387" s="9" t="s">
        <v>779</v>
      </c>
      <c r="D387" s="6" t="s">
        <v>914</v>
      </c>
      <c r="E387" s="6" t="s">
        <v>933</v>
      </c>
      <c r="F387" s="25" t="str">
        <f>E387</f>
        <v>241.14公顷</v>
      </c>
      <c r="G387" s="25">
        <v>5</v>
      </c>
      <c r="H387" s="6">
        <v>5</v>
      </c>
      <c r="I387" s="6"/>
      <c r="J387" s="6"/>
      <c r="K387" s="6"/>
    </row>
    <row r="388" ht="24" spans="1:11">
      <c r="A388" s="6"/>
      <c r="B388" s="10"/>
      <c r="C388" s="10"/>
      <c r="D388" s="6" t="s">
        <v>934</v>
      </c>
      <c r="E388" s="6" t="s">
        <v>935</v>
      </c>
      <c r="F388" s="6" t="s">
        <v>935</v>
      </c>
      <c r="G388" s="25">
        <v>5</v>
      </c>
      <c r="H388" s="6">
        <v>5</v>
      </c>
      <c r="I388" s="22"/>
      <c r="J388" s="23"/>
      <c r="K388" s="24"/>
    </row>
    <row r="389" ht="24" spans="1:11">
      <c r="A389" s="6"/>
      <c r="B389" s="10"/>
      <c r="C389" s="10"/>
      <c r="D389" s="6" t="s">
        <v>936</v>
      </c>
      <c r="E389" s="6" t="s">
        <v>937</v>
      </c>
      <c r="F389" s="6" t="s">
        <v>937</v>
      </c>
      <c r="G389" s="25">
        <v>5</v>
      </c>
      <c r="H389" s="6">
        <v>5</v>
      </c>
      <c r="I389" s="6"/>
      <c r="J389" s="6"/>
      <c r="K389" s="6"/>
    </row>
    <row r="390" ht="24" spans="1:11">
      <c r="A390" s="6"/>
      <c r="B390" s="10"/>
      <c r="C390" s="10"/>
      <c r="D390" s="6" t="s">
        <v>938</v>
      </c>
      <c r="E390" s="6" t="s">
        <v>939</v>
      </c>
      <c r="F390" s="6" t="s">
        <v>939</v>
      </c>
      <c r="G390" s="25">
        <v>5</v>
      </c>
      <c r="H390" s="6">
        <v>5</v>
      </c>
      <c r="I390" s="6"/>
      <c r="J390" s="6"/>
      <c r="K390" s="6"/>
    </row>
    <row r="391" ht="24" spans="1:11">
      <c r="A391" s="6"/>
      <c r="B391" s="10"/>
      <c r="C391" s="10"/>
      <c r="D391" s="6" t="s">
        <v>924</v>
      </c>
      <c r="E391" s="25" t="s">
        <v>940</v>
      </c>
      <c r="F391" s="25" t="s">
        <v>940</v>
      </c>
      <c r="G391" s="25">
        <v>5</v>
      </c>
      <c r="H391" s="6">
        <v>5</v>
      </c>
      <c r="I391" s="6"/>
      <c r="J391" s="6"/>
      <c r="K391" s="6"/>
    </row>
    <row r="392" ht="36" spans="1:11">
      <c r="A392" s="6"/>
      <c r="B392" s="10"/>
      <c r="C392" s="10"/>
      <c r="D392" s="6" t="s">
        <v>941</v>
      </c>
      <c r="E392" s="6" t="s">
        <v>942</v>
      </c>
      <c r="F392" s="6" t="s">
        <v>942</v>
      </c>
      <c r="G392" s="25">
        <v>5</v>
      </c>
      <c r="H392" s="6">
        <v>5</v>
      </c>
      <c r="I392" s="6"/>
      <c r="J392" s="6"/>
      <c r="K392" s="6"/>
    </row>
    <row r="393" ht="24" spans="1:11">
      <c r="A393" s="6"/>
      <c r="B393" s="10"/>
      <c r="C393" s="10"/>
      <c r="D393" s="6" t="s">
        <v>926</v>
      </c>
      <c r="E393" s="28" t="s">
        <v>907</v>
      </c>
      <c r="F393" s="26" t="s">
        <v>907</v>
      </c>
      <c r="G393" s="25">
        <v>5</v>
      </c>
      <c r="H393" s="6">
        <v>5</v>
      </c>
      <c r="I393" s="6"/>
      <c r="J393" s="6"/>
      <c r="K393" s="6"/>
    </row>
    <row r="394" ht="24" spans="1:11">
      <c r="A394" s="6"/>
      <c r="B394" s="10"/>
      <c r="C394" s="10"/>
      <c r="D394" s="20" t="s">
        <v>783</v>
      </c>
      <c r="E394" s="163" t="s">
        <v>852</v>
      </c>
      <c r="F394" s="163" t="s">
        <v>852</v>
      </c>
      <c r="G394" s="6">
        <v>5</v>
      </c>
      <c r="H394" s="6">
        <v>5</v>
      </c>
      <c r="I394" s="6"/>
      <c r="J394" s="6"/>
      <c r="K394" s="6"/>
    </row>
    <row r="395" ht="36" spans="1:11">
      <c r="A395" s="6"/>
      <c r="B395" s="10"/>
      <c r="C395" s="9" t="s">
        <v>784</v>
      </c>
      <c r="D395" s="20" t="s">
        <v>866</v>
      </c>
      <c r="E395" s="163" t="s">
        <v>852</v>
      </c>
      <c r="F395" s="163" t="s">
        <v>852</v>
      </c>
      <c r="G395" s="6">
        <v>5</v>
      </c>
      <c r="H395" s="6">
        <v>5</v>
      </c>
      <c r="I395" s="6"/>
      <c r="J395" s="6"/>
      <c r="K395" s="6"/>
    </row>
    <row r="396" ht="36" spans="1:11">
      <c r="A396" s="6"/>
      <c r="B396" s="10"/>
      <c r="C396" s="9" t="s">
        <v>786</v>
      </c>
      <c r="D396" s="26" t="s">
        <v>943</v>
      </c>
      <c r="E396" s="26" t="s">
        <v>800</v>
      </c>
      <c r="F396" s="26" t="s">
        <v>800</v>
      </c>
      <c r="G396" s="25">
        <v>5</v>
      </c>
      <c r="H396" s="6">
        <v>5</v>
      </c>
      <c r="I396" s="6"/>
      <c r="J396" s="6"/>
      <c r="K396" s="6"/>
    </row>
    <row r="397" ht="36" spans="1:11">
      <c r="A397" s="6"/>
      <c r="B397" s="10"/>
      <c r="C397" s="9" t="s">
        <v>733</v>
      </c>
      <c r="D397" s="26" t="s">
        <v>928</v>
      </c>
      <c r="E397" s="6" t="s">
        <v>929</v>
      </c>
      <c r="F397" s="25" t="s">
        <v>929</v>
      </c>
      <c r="G397" s="6">
        <v>20</v>
      </c>
      <c r="H397" s="6">
        <v>20</v>
      </c>
      <c r="I397" s="6"/>
      <c r="J397" s="6"/>
      <c r="K397" s="6"/>
    </row>
    <row r="398" ht="24" spans="1:11">
      <c r="A398" s="6"/>
      <c r="B398" s="10"/>
      <c r="C398" s="9" t="s">
        <v>754</v>
      </c>
      <c r="D398" s="26" t="s">
        <v>790</v>
      </c>
      <c r="E398" s="25">
        <v>10</v>
      </c>
      <c r="F398" s="25">
        <v>10</v>
      </c>
      <c r="G398" s="25">
        <v>10</v>
      </c>
      <c r="H398" s="6">
        <v>10</v>
      </c>
      <c r="I398" s="6"/>
      <c r="J398" s="6"/>
      <c r="K398" s="6"/>
    </row>
    <row r="399" ht="36" spans="1:11">
      <c r="A399" s="6"/>
      <c r="B399" s="6" t="s">
        <v>757</v>
      </c>
      <c r="C399" s="6" t="s">
        <v>758</v>
      </c>
      <c r="D399" s="6" t="s">
        <v>761</v>
      </c>
      <c r="E399" s="11">
        <v>0.95</v>
      </c>
      <c r="F399" s="11">
        <v>0.95</v>
      </c>
      <c r="G399" s="6">
        <v>10</v>
      </c>
      <c r="H399" s="6">
        <f>G399</f>
        <v>10</v>
      </c>
      <c r="I399" s="6"/>
      <c r="J399" s="6"/>
      <c r="K399" s="6"/>
    </row>
    <row r="400" spans="1:11">
      <c r="A400" s="6" t="s">
        <v>762</v>
      </c>
      <c r="B400" s="6"/>
      <c r="C400" s="6"/>
      <c r="D400" s="6"/>
      <c r="E400" s="6"/>
      <c r="F400" s="6"/>
      <c r="G400" s="12">
        <v>100</v>
      </c>
      <c r="H400" s="13"/>
      <c r="I400" s="13"/>
      <c r="J400" s="13"/>
      <c r="K400" s="17"/>
    </row>
    <row r="401" ht="24" spans="1:11">
      <c r="A401" s="6" t="s">
        <v>763</v>
      </c>
      <c r="B401" s="8" t="s">
        <v>911</v>
      </c>
      <c r="C401" s="8"/>
      <c r="D401" s="8"/>
      <c r="E401" s="8"/>
      <c r="F401" s="8"/>
      <c r="G401" s="8"/>
      <c r="H401" s="8"/>
      <c r="I401" s="8"/>
      <c r="J401" s="8"/>
      <c r="K401" s="8"/>
    </row>
    <row r="402" spans="1:11">
      <c r="A402" s="8" t="s">
        <v>765</v>
      </c>
      <c r="B402" s="8"/>
      <c r="C402" s="8"/>
      <c r="D402" s="8"/>
      <c r="E402" s="8"/>
      <c r="F402" s="8"/>
      <c r="G402" s="8"/>
      <c r="H402" s="8"/>
      <c r="I402" s="8"/>
      <c r="J402" s="8"/>
      <c r="K402" s="8"/>
    </row>
    <row r="403" ht="154" customHeight="1" spans="1:11">
      <c r="A403" s="14" t="s">
        <v>794</v>
      </c>
      <c r="B403" s="14"/>
      <c r="C403" s="14"/>
      <c r="D403" s="14"/>
      <c r="E403" s="14"/>
      <c r="F403" s="14"/>
      <c r="G403" s="14"/>
      <c r="H403" s="14"/>
      <c r="I403" s="14"/>
      <c r="J403" s="14"/>
      <c r="K403" s="14"/>
    </row>
    <row r="404" ht="22.5" spans="1:11">
      <c r="A404" s="2" t="s">
        <v>768</v>
      </c>
      <c r="B404" s="2"/>
      <c r="C404" s="2"/>
      <c r="D404" s="2"/>
      <c r="E404" s="2"/>
      <c r="F404" s="2"/>
      <c r="G404" s="2"/>
      <c r="H404" s="2"/>
      <c r="I404" s="2"/>
      <c r="J404" s="2"/>
      <c r="K404" s="2"/>
    </row>
    <row r="405" spans="1:11">
      <c r="A405" s="3" t="s">
        <v>615</v>
      </c>
      <c r="B405" s="3"/>
      <c r="C405" s="3"/>
      <c r="D405" s="3"/>
      <c r="E405" s="3"/>
      <c r="F405" s="3"/>
      <c r="G405" s="3"/>
      <c r="H405" s="3"/>
      <c r="I405" s="3"/>
      <c r="J405" s="3"/>
      <c r="K405" s="3"/>
    </row>
    <row r="406" spans="1:11">
      <c r="A406" s="4" t="s">
        <v>769</v>
      </c>
      <c r="B406" s="4"/>
      <c r="C406" s="4"/>
      <c r="D406" s="4"/>
      <c r="E406" s="4"/>
      <c r="F406" s="5" t="s">
        <v>770</v>
      </c>
      <c r="G406" s="5"/>
      <c r="H406" s="5"/>
      <c r="I406" s="5"/>
      <c r="J406" s="5"/>
      <c r="K406" s="5"/>
    </row>
    <row r="407" spans="1:11">
      <c r="A407" s="6" t="s">
        <v>771</v>
      </c>
      <c r="B407" s="6"/>
      <c r="C407" s="6"/>
      <c r="D407" s="6" t="s">
        <v>944</v>
      </c>
      <c r="E407" s="6"/>
      <c r="F407" s="6"/>
      <c r="G407" s="6"/>
      <c r="H407" s="6"/>
      <c r="I407" s="6"/>
      <c r="J407" s="6"/>
      <c r="K407" s="6"/>
    </row>
    <row r="408" spans="1:11">
      <c r="A408" s="6" t="s">
        <v>619</v>
      </c>
      <c r="B408" s="6"/>
      <c r="C408" s="6"/>
      <c r="D408" s="6" t="s">
        <v>620</v>
      </c>
      <c r="E408" s="6"/>
      <c r="F408" s="6" t="s">
        <v>621</v>
      </c>
      <c r="G408" s="6" t="s">
        <v>565</v>
      </c>
      <c r="H408" s="6"/>
      <c r="I408" s="6"/>
      <c r="J408" s="6"/>
      <c r="K408" s="6"/>
    </row>
    <row r="409" ht="24" spans="1:11">
      <c r="A409" s="6" t="s">
        <v>773</v>
      </c>
      <c r="B409" s="6"/>
      <c r="C409" s="6"/>
      <c r="D409" s="6" t="s">
        <v>623</v>
      </c>
      <c r="E409" s="6" t="s">
        <v>624</v>
      </c>
      <c r="F409" s="6" t="s">
        <v>625</v>
      </c>
      <c r="G409" s="6" t="s">
        <v>626</v>
      </c>
      <c r="H409" s="6"/>
      <c r="I409" s="6" t="s">
        <v>627</v>
      </c>
      <c r="J409" s="6" t="s">
        <v>628</v>
      </c>
      <c r="K409" s="6" t="s">
        <v>629</v>
      </c>
    </row>
    <row r="410" ht="24" spans="1:11">
      <c r="A410" s="6"/>
      <c r="B410" s="6"/>
      <c r="C410" s="6"/>
      <c r="D410" s="6" t="s">
        <v>630</v>
      </c>
      <c r="E410" s="6">
        <v>22</v>
      </c>
      <c r="F410" s="6">
        <v>22</v>
      </c>
      <c r="G410" s="6">
        <v>22</v>
      </c>
      <c r="H410" s="6"/>
      <c r="I410" s="6">
        <v>10</v>
      </c>
      <c r="J410" s="11">
        <f>G410/E410</f>
        <v>1</v>
      </c>
      <c r="K410" s="6">
        <f>I410</f>
        <v>10</v>
      </c>
    </row>
    <row r="411" spans="1:11">
      <c r="A411" s="6"/>
      <c r="B411" s="6"/>
      <c r="C411" s="6"/>
      <c r="D411" s="6" t="s">
        <v>774</v>
      </c>
      <c r="E411" s="6">
        <f t="shared" ref="E411:G411" si="7">E410</f>
        <v>22</v>
      </c>
      <c r="F411" s="6">
        <f t="shared" si="7"/>
        <v>22</v>
      </c>
      <c r="G411" s="22">
        <f t="shared" si="7"/>
        <v>22</v>
      </c>
      <c r="H411" s="24"/>
      <c r="I411" s="6" t="s">
        <v>528</v>
      </c>
      <c r="J411" s="6" t="s">
        <v>528</v>
      </c>
      <c r="K411" s="6" t="s">
        <v>528</v>
      </c>
    </row>
    <row r="412" ht="24" spans="1:11">
      <c r="A412" s="6"/>
      <c r="B412" s="6"/>
      <c r="C412" s="6"/>
      <c r="D412" s="7" t="s">
        <v>775</v>
      </c>
      <c r="E412" s="6"/>
      <c r="F412" s="6"/>
      <c r="G412" s="6"/>
      <c r="H412" s="6"/>
      <c r="I412" s="6" t="s">
        <v>528</v>
      </c>
      <c r="J412" s="6" t="s">
        <v>528</v>
      </c>
      <c r="K412" s="6" t="s">
        <v>528</v>
      </c>
    </row>
    <row r="413" spans="1:11">
      <c r="A413" s="6"/>
      <c r="B413" s="6"/>
      <c r="C413" s="6"/>
      <c r="D413" s="7" t="s">
        <v>776</v>
      </c>
      <c r="E413" s="6"/>
      <c r="F413" s="6"/>
      <c r="G413" s="6"/>
      <c r="H413" s="6"/>
      <c r="I413" s="6" t="s">
        <v>528</v>
      </c>
      <c r="J413" s="6" t="s">
        <v>528</v>
      </c>
      <c r="K413" s="6" t="s">
        <v>528</v>
      </c>
    </row>
    <row r="414" spans="1:11">
      <c r="A414" s="6"/>
      <c r="B414" s="6"/>
      <c r="C414" s="6"/>
      <c r="D414" s="6" t="s">
        <v>631</v>
      </c>
      <c r="E414" s="6"/>
      <c r="F414" s="6"/>
      <c r="G414" s="6"/>
      <c r="H414" s="6"/>
      <c r="I414" s="6" t="s">
        <v>528</v>
      </c>
      <c r="J414" s="6" t="s">
        <v>528</v>
      </c>
      <c r="K414" s="6" t="s">
        <v>528</v>
      </c>
    </row>
    <row r="415" spans="1:11">
      <c r="A415" s="6" t="s">
        <v>632</v>
      </c>
      <c r="B415" s="6" t="s">
        <v>633</v>
      </c>
      <c r="C415" s="6"/>
      <c r="D415" s="6"/>
      <c r="E415" s="6"/>
      <c r="F415" s="6" t="s">
        <v>634</v>
      </c>
      <c r="G415" s="6"/>
      <c r="H415" s="6"/>
      <c r="I415" s="6"/>
      <c r="J415" s="6"/>
      <c r="K415" s="6"/>
    </row>
    <row r="416" ht="42" customHeight="1" spans="1:11">
      <c r="A416" s="6"/>
      <c r="B416" s="8" t="s">
        <v>945</v>
      </c>
      <c r="C416" s="8"/>
      <c r="D416" s="8"/>
      <c r="E416" s="8"/>
      <c r="F416" s="8" t="s">
        <v>946</v>
      </c>
      <c r="G416" s="8"/>
      <c r="H416" s="8"/>
      <c r="I416" s="8"/>
      <c r="J416" s="8"/>
      <c r="K416" s="8"/>
    </row>
    <row r="417" ht="24" spans="1:11">
      <c r="A417" s="6" t="s">
        <v>637</v>
      </c>
      <c r="B417" s="6" t="s">
        <v>638</v>
      </c>
      <c r="C417" s="6" t="s">
        <v>639</v>
      </c>
      <c r="D417" s="6" t="s">
        <v>640</v>
      </c>
      <c r="E417" s="6" t="s">
        <v>641</v>
      </c>
      <c r="F417" s="6" t="s">
        <v>642</v>
      </c>
      <c r="G417" s="6" t="s">
        <v>627</v>
      </c>
      <c r="H417" s="6" t="s">
        <v>629</v>
      </c>
      <c r="I417" s="6" t="s">
        <v>643</v>
      </c>
      <c r="J417" s="6"/>
      <c r="K417" s="6"/>
    </row>
    <row r="418" ht="36" spans="1:11">
      <c r="A418" s="6"/>
      <c r="B418" s="9" t="s">
        <v>644</v>
      </c>
      <c r="C418" s="9" t="s">
        <v>779</v>
      </c>
      <c r="D418" s="6" t="s">
        <v>947</v>
      </c>
      <c r="E418" s="26" t="s">
        <v>948</v>
      </c>
      <c r="F418" s="26" t="str">
        <f>E418</f>
        <v>10万亩</v>
      </c>
      <c r="G418" s="25">
        <v>10</v>
      </c>
      <c r="H418" s="6">
        <v>10</v>
      </c>
      <c r="I418" s="6"/>
      <c r="J418" s="6"/>
      <c r="K418" s="6"/>
    </row>
    <row r="419" ht="48" spans="1:11">
      <c r="A419" s="6"/>
      <c r="B419" s="10"/>
      <c r="C419" s="10"/>
      <c r="D419" s="6" t="s">
        <v>949</v>
      </c>
      <c r="E419" s="25" t="s">
        <v>948</v>
      </c>
      <c r="F419" s="25" t="s">
        <v>948</v>
      </c>
      <c r="G419" s="25">
        <v>10</v>
      </c>
      <c r="H419" s="6">
        <v>10</v>
      </c>
      <c r="I419" s="22"/>
      <c r="J419" s="23"/>
      <c r="K419" s="24"/>
    </row>
    <row r="420" ht="60" spans="1:11">
      <c r="A420" s="6"/>
      <c r="B420" s="10"/>
      <c r="C420" s="9" t="s">
        <v>782</v>
      </c>
      <c r="D420" s="6" t="s">
        <v>950</v>
      </c>
      <c r="E420" s="29">
        <v>1</v>
      </c>
      <c r="F420" s="29">
        <v>1</v>
      </c>
      <c r="G420" s="30">
        <v>5</v>
      </c>
      <c r="H420" s="6">
        <v>5</v>
      </c>
      <c r="I420" s="6"/>
      <c r="J420" s="6"/>
      <c r="K420" s="6"/>
    </row>
    <row r="421" ht="60" spans="1:11">
      <c r="A421" s="6"/>
      <c r="B421" s="10"/>
      <c r="C421" s="10"/>
      <c r="D421" s="6" t="s">
        <v>951</v>
      </c>
      <c r="E421" s="29">
        <v>1</v>
      </c>
      <c r="F421" s="29">
        <v>1</v>
      </c>
      <c r="G421" s="25">
        <v>5</v>
      </c>
      <c r="H421" s="6">
        <v>5</v>
      </c>
      <c r="I421" s="6"/>
      <c r="J421" s="6"/>
      <c r="K421" s="6"/>
    </row>
    <row r="422" ht="24" spans="1:11">
      <c r="A422" s="6"/>
      <c r="B422" s="10"/>
      <c r="C422" s="18"/>
      <c r="D422" s="6" t="s">
        <v>952</v>
      </c>
      <c r="E422" s="29">
        <v>1</v>
      </c>
      <c r="F422" s="29">
        <v>1</v>
      </c>
      <c r="G422" s="25">
        <v>5</v>
      </c>
      <c r="H422" s="6">
        <v>5</v>
      </c>
      <c r="I422" s="6"/>
      <c r="J422" s="6"/>
      <c r="K422" s="6"/>
    </row>
    <row r="423" ht="36" spans="1:11">
      <c r="A423" s="6"/>
      <c r="B423" s="10"/>
      <c r="C423" s="9" t="s">
        <v>784</v>
      </c>
      <c r="D423" s="6" t="s">
        <v>953</v>
      </c>
      <c r="E423" s="31">
        <v>0.8</v>
      </c>
      <c r="F423" s="31">
        <v>0.8</v>
      </c>
      <c r="G423" s="25">
        <v>5</v>
      </c>
      <c r="H423" s="6">
        <v>5</v>
      </c>
      <c r="I423" s="6"/>
      <c r="J423" s="6"/>
      <c r="K423" s="6"/>
    </row>
    <row r="424" ht="48" spans="1:11">
      <c r="A424" s="6"/>
      <c r="B424" s="10"/>
      <c r="C424" s="10"/>
      <c r="D424" s="26" t="s">
        <v>954</v>
      </c>
      <c r="E424" s="29">
        <v>0.9</v>
      </c>
      <c r="F424" s="29">
        <v>0.9</v>
      </c>
      <c r="G424" s="25">
        <v>5</v>
      </c>
      <c r="H424" s="6">
        <v>5</v>
      </c>
      <c r="I424" s="6"/>
      <c r="J424" s="6"/>
      <c r="K424" s="6"/>
    </row>
    <row r="425" ht="48" spans="1:11">
      <c r="A425" s="6"/>
      <c r="B425" s="10"/>
      <c r="C425" s="18"/>
      <c r="D425" s="26" t="s">
        <v>955</v>
      </c>
      <c r="E425" s="29">
        <v>1</v>
      </c>
      <c r="F425" s="29">
        <v>1</v>
      </c>
      <c r="G425" s="25">
        <v>5</v>
      </c>
      <c r="H425" s="6">
        <v>5</v>
      </c>
      <c r="I425" s="6"/>
      <c r="J425" s="6"/>
      <c r="K425" s="6"/>
    </row>
    <row r="426" ht="36" spans="1:11">
      <c r="A426" s="6"/>
      <c r="B426" s="10"/>
      <c r="C426" s="9" t="s">
        <v>786</v>
      </c>
      <c r="D426" s="8" t="s">
        <v>836</v>
      </c>
      <c r="E426" s="26" t="s">
        <v>956</v>
      </c>
      <c r="F426" s="26" t="s">
        <v>956</v>
      </c>
      <c r="G426" s="25">
        <v>10</v>
      </c>
      <c r="H426" s="6">
        <v>10</v>
      </c>
      <c r="I426" s="6"/>
      <c r="J426" s="6"/>
      <c r="K426" s="6"/>
    </row>
    <row r="427" ht="24" spans="1:11">
      <c r="A427" s="6"/>
      <c r="B427" s="10"/>
      <c r="C427" s="9" t="s">
        <v>754</v>
      </c>
      <c r="D427" s="6" t="s">
        <v>832</v>
      </c>
      <c r="E427" s="25" t="s">
        <v>791</v>
      </c>
      <c r="F427" s="25" t="str">
        <f>E427</f>
        <v>15年</v>
      </c>
      <c r="G427" s="25">
        <v>20</v>
      </c>
      <c r="H427" s="25">
        <v>20</v>
      </c>
      <c r="I427" s="6"/>
      <c r="J427" s="6"/>
      <c r="K427" s="6"/>
    </row>
    <row r="428" ht="36" spans="1:11">
      <c r="A428" s="6"/>
      <c r="B428" s="6" t="s">
        <v>757</v>
      </c>
      <c r="C428" s="6" t="s">
        <v>758</v>
      </c>
      <c r="D428" s="6" t="s">
        <v>761</v>
      </c>
      <c r="E428" s="11">
        <v>0.95</v>
      </c>
      <c r="F428" s="11">
        <v>0.95</v>
      </c>
      <c r="G428" s="6">
        <v>10</v>
      </c>
      <c r="H428" s="6">
        <f>G428</f>
        <v>10</v>
      </c>
      <c r="I428" s="6"/>
      <c r="J428" s="6"/>
      <c r="K428" s="6"/>
    </row>
    <row r="429" spans="1:11">
      <c r="A429" s="6" t="s">
        <v>957</v>
      </c>
      <c r="B429" s="6"/>
      <c r="C429" s="6"/>
      <c r="D429" s="6"/>
      <c r="E429" s="6"/>
      <c r="F429" s="6"/>
      <c r="G429" s="12">
        <v>100</v>
      </c>
      <c r="H429" s="13"/>
      <c r="I429" s="13"/>
      <c r="J429" s="13"/>
      <c r="K429" s="17"/>
    </row>
    <row r="430" ht="24" spans="1:11">
      <c r="A430" s="6" t="s">
        <v>763</v>
      </c>
      <c r="B430" s="8" t="s">
        <v>911</v>
      </c>
      <c r="C430" s="8"/>
      <c r="D430" s="8"/>
      <c r="E430" s="8"/>
      <c r="F430" s="8"/>
      <c r="G430" s="8"/>
      <c r="H430" s="8"/>
      <c r="I430" s="8"/>
      <c r="J430" s="8"/>
      <c r="K430" s="8"/>
    </row>
    <row r="431" spans="1:11">
      <c r="A431" s="8" t="s">
        <v>765</v>
      </c>
      <c r="B431" s="8"/>
      <c r="C431" s="8"/>
      <c r="D431" s="8"/>
      <c r="E431" s="8"/>
      <c r="F431" s="8"/>
      <c r="G431" s="8"/>
      <c r="H431" s="8"/>
      <c r="I431" s="8"/>
      <c r="J431" s="8"/>
      <c r="K431" s="8"/>
    </row>
    <row r="432" ht="144" customHeight="1" spans="1:11">
      <c r="A432" s="14" t="s">
        <v>794</v>
      </c>
      <c r="B432" s="14"/>
      <c r="C432" s="14"/>
      <c r="D432" s="14"/>
      <c r="E432" s="14"/>
      <c r="F432" s="14"/>
      <c r="G432" s="14"/>
      <c r="H432" s="14"/>
      <c r="I432" s="14"/>
      <c r="J432" s="14"/>
      <c r="K432" s="14"/>
    </row>
    <row r="433" ht="22.5" spans="1:11">
      <c r="A433" s="2" t="s">
        <v>768</v>
      </c>
      <c r="B433" s="2"/>
      <c r="C433" s="2"/>
      <c r="D433" s="2"/>
      <c r="E433" s="2"/>
      <c r="F433" s="2"/>
      <c r="G433" s="2"/>
      <c r="H433" s="2"/>
      <c r="I433" s="2"/>
      <c r="J433" s="2"/>
      <c r="K433" s="2"/>
    </row>
    <row r="434" spans="1:11">
      <c r="A434" s="3" t="s">
        <v>615</v>
      </c>
      <c r="B434" s="3"/>
      <c r="C434" s="3"/>
      <c r="D434" s="3"/>
      <c r="E434" s="3"/>
      <c r="F434" s="3"/>
      <c r="G434" s="3"/>
      <c r="H434" s="3"/>
      <c r="I434" s="3"/>
      <c r="J434" s="3"/>
      <c r="K434" s="3"/>
    </row>
    <row r="435" spans="1:11">
      <c r="A435" s="4" t="s">
        <v>769</v>
      </c>
      <c r="B435" s="4"/>
      <c r="C435" s="4"/>
      <c r="D435" s="4"/>
      <c r="E435" s="4"/>
      <c r="F435" s="5" t="s">
        <v>770</v>
      </c>
      <c r="G435" s="5"/>
      <c r="H435" s="5"/>
      <c r="I435" s="5"/>
      <c r="J435" s="5"/>
      <c r="K435" s="5"/>
    </row>
    <row r="436" spans="1:11">
      <c r="A436" s="6" t="s">
        <v>771</v>
      </c>
      <c r="B436" s="6"/>
      <c r="C436" s="6"/>
      <c r="D436" s="6" t="s">
        <v>958</v>
      </c>
      <c r="E436" s="6"/>
      <c r="F436" s="6"/>
      <c r="G436" s="6"/>
      <c r="H436" s="6"/>
      <c r="I436" s="6"/>
      <c r="J436" s="6"/>
      <c r="K436" s="6"/>
    </row>
    <row r="437" spans="1:11">
      <c r="A437" s="6" t="s">
        <v>619</v>
      </c>
      <c r="B437" s="6"/>
      <c r="C437" s="6"/>
      <c r="D437" s="6" t="s">
        <v>620</v>
      </c>
      <c r="E437" s="6"/>
      <c r="F437" s="6" t="s">
        <v>621</v>
      </c>
      <c r="G437" s="6" t="s">
        <v>565</v>
      </c>
      <c r="H437" s="6"/>
      <c r="I437" s="6"/>
      <c r="J437" s="6"/>
      <c r="K437" s="6"/>
    </row>
    <row r="438" ht="24" spans="1:11">
      <c r="A438" s="6" t="s">
        <v>773</v>
      </c>
      <c r="B438" s="6"/>
      <c r="C438" s="6"/>
      <c r="D438" s="6" t="s">
        <v>623</v>
      </c>
      <c r="E438" s="6" t="s">
        <v>624</v>
      </c>
      <c r="F438" s="6" t="s">
        <v>625</v>
      </c>
      <c r="G438" s="6" t="s">
        <v>626</v>
      </c>
      <c r="H438" s="6"/>
      <c r="I438" s="6" t="s">
        <v>627</v>
      </c>
      <c r="J438" s="6" t="s">
        <v>628</v>
      </c>
      <c r="K438" s="6" t="s">
        <v>629</v>
      </c>
    </row>
    <row r="439" ht="24" spans="1:11">
      <c r="A439" s="6"/>
      <c r="B439" s="6"/>
      <c r="C439" s="6"/>
      <c r="D439" s="6" t="s">
        <v>630</v>
      </c>
      <c r="E439" s="6">
        <v>47</v>
      </c>
      <c r="F439" s="6">
        <v>47</v>
      </c>
      <c r="G439" s="6">
        <v>47</v>
      </c>
      <c r="H439" s="6"/>
      <c r="I439" s="6">
        <v>10</v>
      </c>
      <c r="J439" s="11">
        <f>G439/E439</f>
        <v>1</v>
      </c>
      <c r="K439" s="6">
        <f>I439</f>
        <v>10</v>
      </c>
    </row>
    <row r="440" spans="1:11">
      <c r="A440" s="6"/>
      <c r="B440" s="6"/>
      <c r="C440" s="6"/>
      <c r="D440" s="6" t="s">
        <v>774</v>
      </c>
      <c r="E440" s="6">
        <f t="shared" ref="E440:G440" si="8">E439</f>
        <v>47</v>
      </c>
      <c r="F440" s="6">
        <f t="shared" si="8"/>
        <v>47</v>
      </c>
      <c r="G440" s="22">
        <f t="shared" si="8"/>
        <v>47</v>
      </c>
      <c r="H440" s="24"/>
      <c r="I440" s="6" t="s">
        <v>528</v>
      </c>
      <c r="J440" s="6" t="s">
        <v>528</v>
      </c>
      <c r="K440" s="6" t="s">
        <v>528</v>
      </c>
    </row>
    <row r="441" ht="24" spans="1:11">
      <c r="A441" s="6"/>
      <c r="B441" s="6"/>
      <c r="C441" s="6"/>
      <c r="D441" s="7" t="s">
        <v>775</v>
      </c>
      <c r="E441" s="6"/>
      <c r="F441" s="6"/>
      <c r="G441" s="6"/>
      <c r="H441" s="6"/>
      <c r="I441" s="6" t="s">
        <v>528</v>
      </c>
      <c r="J441" s="6" t="s">
        <v>528</v>
      </c>
      <c r="K441" s="6" t="s">
        <v>528</v>
      </c>
    </row>
    <row r="442" spans="1:11">
      <c r="A442" s="6"/>
      <c r="B442" s="6"/>
      <c r="C442" s="6"/>
      <c r="D442" s="7" t="s">
        <v>776</v>
      </c>
      <c r="E442" s="6"/>
      <c r="F442" s="6"/>
      <c r="G442" s="6"/>
      <c r="H442" s="6"/>
      <c r="I442" s="6" t="s">
        <v>528</v>
      </c>
      <c r="J442" s="6" t="s">
        <v>528</v>
      </c>
      <c r="K442" s="6" t="s">
        <v>528</v>
      </c>
    </row>
    <row r="443" spans="1:11">
      <c r="A443" s="6"/>
      <c r="B443" s="6"/>
      <c r="C443" s="6"/>
      <c r="D443" s="6" t="s">
        <v>631</v>
      </c>
      <c r="E443" s="6"/>
      <c r="F443" s="6"/>
      <c r="G443" s="6"/>
      <c r="H443" s="6"/>
      <c r="I443" s="6" t="s">
        <v>528</v>
      </c>
      <c r="J443" s="6" t="s">
        <v>528</v>
      </c>
      <c r="K443" s="6" t="s">
        <v>528</v>
      </c>
    </row>
    <row r="444" spans="1:11">
      <c r="A444" s="6" t="s">
        <v>632</v>
      </c>
      <c r="B444" s="6" t="s">
        <v>633</v>
      </c>
      <c r="C444" s="6"/>
      <c r="D444" s="6"/>
      <c r="E444" s="6"/>
      <c r="F444" s="6" t="s">
        <v>634</v>
      </c>
      <c r="G444" s="6"/>
      <c r="H444" s="6"/>
      <c r="I444" s="6"/>
      <c r="J444" s="6"/>
      <c r="K444" s="6"/>
    </row>
    <row r="445" ht="42" customHeight="1" spans="1:11">
      <c r="A445" s="6"/>
      <c r="B445" s="8" t="s">
        <v>959</v>
      </c>
      <c r="C445" s="8"/>
      <c r="D445" s="8"/>
      <c r="E445" s="8"/>
      <c r="F445" s="8" t="s">
        <v>960</v>
      </c>
      <c r="G445" s="8"/>
      <c r="H445" s="8"/>
      <c r="I445" s="8"/>
      <c r="J445" s="8"/>
      <c r="K445" s="8"/>
    </row>
    <row r="446" ht="24" spans="1:11">
      <c r="A446" s="6" t="s">
        <v>637</v>
      </c>
      <c r="B446" s="6" t="s">
        <v>638</v>
      </c>
      <c r="C446" s="6" t="s">
        <v>639</v>
      </c>
      <c r="D446" s="6" t="s">
        <v>640</v>
      </c>
      <c r="E446" s="6" t="s">
        <v>641</v>
      </c>
      <c r="F446" s="6" t="s">
        <v>642</v>
      </c>
      <c r="G446" s="6" t="s">
        <v>627</v>
      </c>
      <c r="H446" s="6" t="s">
        <v>629</v>
      </c>
      <c r="I446" s="6" t="s">
        <v>643</v>
      </c>
      <c r="J446" s="6"/>
      <c r="K446" s="6"/>
    </row>
    <row r="447" ht="36" spans="1:11">
      <c r="A447" s="6"/>
      <c r="B447" s="9" t="s">
        <v>644</v>
      </c>
      <c r="C447" s="9" t="s">
        <v>779</v>
      </c>
      <c r="D447" s="6" t="s">
        <v>961</v>
      </c>
      <c r="E447" s="26" t="s">
        <v>658</v>
      </c>
      <c r="F447" s="26" t="str">
        <f t="shared" ref="F447:F452" si="9">E447</f>
        <v>2座</v>
      </c>
      <c r="G447" s="25">
        <v>20</v>
      </c>
      <c r="H447" s="25">
        <v>20</v>
      </c>
      <c r="I447" s="6"/>
      <c r="J447" s="6"/>
      <c r="K447" s="6"/>
    </row>
    <row r="448" ht="24" spans="1:11">
      <c r="A448" s="6"/>
      <c r="B448" s="10"/>
      <c r="C448" s="9" t="s">
        <v>782</v>
      </c>
      <c r="D448" s="6" t="s">
        <v>783</v>
      </c>
      <c r="E448" s="29">
        <v>1</v>
      </c>
      <c r="F448" s="29">
        <v>1</v>
      </c>
      <c r="G448" s="25">
        <v>20</v>
      </c>
      <c r="H448" s="25">
        <v>20</v>
      </c>
      <c r="I448" s="6"/>
      <c r="J448" s="6"/>
      <c r="K448" s="6"/>
    </row>
    <row r="449" ht="36" spans="1:11">
      <c r="A449" s="6"/>
      <c r="B449" s="10"/>
      <c r="C449" s="9" t="s">
        <v>784</v>
      </c>
      <c r="D449" s="6" t="s">
        <v>866</v>
      </c>
      <c r="E449" s="29">
        <v>1</v>
      </c>
      <c r="F449" s="29">
        <v>1</v>
      </c>
      <c r="G449" s="25">
        <v>10</v>
      </c>
      <c r="H449" s="25">
        <v>10</v>
      </c>
      <c r="I449" s="6"/>
      <c r="J449" s="6"/>
      <c r="K449" s="6"/>
    </row>
    <row r="450" ht="24" spans="1:11">
      <c r="A450" s="6"/>
      <c r="B450" s="10"/>
      <c r="C450" s="9" t="s">
        <v>786</v>
      </c>
      <c r="D450" s="8" t="s">
        <v>888</v>
      </c>
      <c r="E450" s="6" t="s">
        <v>962</v>
      </c>
      <c r="F450" s="6" t="s">
        <v>963</v>
      </c>
      <c r="G450" s="25"/>
      <c r="H450" s="6"/>
      <c r="I450" s="6"/>
      <c r="J450" s="6"/>
      <c r="K450" s="6"/>
    </row>
    <row r="451" ht="24" spans="1:11">
      <c r="A451" s="6"/>
      <c r="B451" s="10"/>
      <c r="C451" s="9" t="s">
        <v>733</v>
      </c>
      <c r="D451" s="6" t="s">
        <v>964</v>
      </c>
      <c r="E451" s="25" t="s">
        <v>965</v>
      </c>
      <c r="F451" s="25" t="str">
        <f t="shared" si="9"/>
        <v>1247人</v>
      </c>
      <c r="G451" s="25">
        <v>10</v>
      </c>
      <c r="H451" s="25">
        <v>10</v>
      </c>
      <c r="I451" s="6"/>
      <c r="J451" s="6"/>
      <c r="K451" s="6"/>
    </row>
    <row r="452" ht="36" spans="1:11">
      <c r="A452" s="6"/>
      <c r="B452" s="10"/>
      <c r="C452" s="10"/>
      <c r="D452" s="26" t="s">
        <v>966</v>
      </c>
      <c r="E452" s="25" t="s">
        <v>967</v>
      </c>
      <c r="F452" s="25" t="str">
        <f t="shared" si="9"/>
        <v>28万立方米</v>
      </c>
      <c r="G452" s="6">
        <v>10</v>
      </c>
      <c r="H452" s="6">
        <v>10</v>
      </c>
      <c r="I452" s="6"/>
      <c r="J452" s="6"/>
      <c r="K452" s="6"/>
    </row>
    <row r="453" ht="24" spans="1:11">
      <c r="A453" s="6"/>
      <c r="B453" s="10"/>
      <c r="C453" s="9" t="s">
        <v>754</v>
      </c>
      <c r="D453" s="6" t="s">
        <v>790</v>
      </c>
      <c r="E453" s="25" t="s">
        <v>791</v>
      </c>
      <c r="F453" s="25" t="s">
        <v>791</v>
      </c>
      <c r="G453" s="25">
        <v>10</v>
      </c>
      <c r="H453" s="25">
        <f>G453</f>
        <v>10</v>
      </c>
      <c r="I453" s="6"/>
      <c r="J453" s="6"/>
      <c r="K453" s="6"/>
    </row>
    <row r="454" ht="36" spans="1:11">
      <c r="A454" s="6"/>
      <c r="B454" s="6" t="s">
        <v>757</v>
      </c>
      <c r="C454" s="6" t="s">
        <v>758</v>
      </c>
      <c r="D454" s="6" t="s">
        <v>792</v>
      </c>
      <c r="E454" s="11">
        <v>0.95</v>
      </c>
      <c r="F454" s="11">
        <v>0.95</v>
      </c>
      <c r="G454" s="6">
        <v>10</v>
      </c>
      <c r="H454" s="6">
        <f>G454</f>
        <v>10</v>
      </c>
      <c r="I454" s="6"/>
      <c r="J454" s="6"/>
      <c r="K454" s="6"/>
    </row>
    <row r="455" spans="1:11">
      <c r="A455" s="6" t="s">
        <v>762</v>
      </c>
      <c r="B455" s="6"/>
      <c r="C455" s="6"/>
      <c r="D455" s="6"/>
      <c r="E455" s="6"/>
      <c r="F455" s="6"/>
      <c r="G455" s="12">
        <v>100</v>
      </c>
      <c r="H455" s="13"/>
      <c r="I455" s="13"/>
      <c r="J455" s="13"/>
      <c r="K455" s="17"/>
    </row>
    <row r="456" ht="24" spans="1:11">
      <c r="A456" s="6" t="s">
        <v>763</v>
      </c>
      <c r="B456" s="8" t="s">
        <v>911</v>
      </c>
      <c r="C456" s="8"/>
      <c r="D456" s="8"/>
      <c r="E456" s="8"/>
      <c r="F456" s="8"/>
      <c r="G456" s="8"/>
      <c r="H456" s="8"/>
      <c r="I456" s="8"/>
      <c r="J456" s="8"/>
      <c r="K456" s="8"/>
    </row>
    <row r="457" spans="1:11">
      <c r="A457" s="8" t="s">
        <v>765</v>
      </c>
      <c r="B457" s="8"/>
      <c r="C457" s="8"/>
      <c r="D457" s="8"/>
      <c r="E457" s="8"/>
      <c r="F457" s="8"/>
      <c r="G457" s="8"/>
      <c r="H457" s="8"/>
      <c r="I457" s="8"/>
      <c r="J457" s="8"/>
      <c r="K457" s="8"/>
    </row>
    <row r="458" ht="150" customHeight="1" spans="1:11">
      <c r="A458" s="14" t="s">
        <v>794</v>
      </c>
      <c r="B458" s="14"/>
      <c r="C458" s="14"/>
      <c r="D458" s="14"/>
      <c r="E458" s="14"/>
      <c r="F458" s="14"/>
      <c r="G458" s="14"/>
      <c r="H458" s="14"/>
      <c r="I458" s="14"/>
      <c r="J458" s="14"/>
      <c r="K458" s="14"/>
    </row>
    <row r="459" ht="22.5" spans="1:11">
      <c r="A459" s="2" t="s">
        <v>768</v>
      </c>
      <c r="B459" s="2"/>
      <c r="C459" s="2"/>
      <c r="D459" s="2"/>
      <c r="E459" s="2"/>
      <c r="F459" s="2"/>
      <c r="G459" s="2"/>
      <c r="H459" s="2"/>
      <c r="I459" s="2"/>
      <c r="J459" s="2"/>
      <c r="K459" s="2"/>
    </row>
    <row r="460" spans="1:11">
      <c r="A460" s="3" t="s">
        <v>615</v>
      </c>
      <c r="B460" s="3"/>
      <c r="C460" s="3"/>
      <c r="D460" s="3"/>
      <c r="E460" s="3"/>
      <c r="F460" s="3"/>
      <c r="G460" s="3"/>
      <c r="H460" s="3"/>
      <c r="I460" s="3"/>
      <c r="J460" s="3"/>
      <c r="K460" s="3"/>
    </row>
    <row r="461" spans="1:11">
      <c r="A461" s="4" t="s">
        <v>769</v>
      </c>
      <c r="B461" s="4"/>
      <c r="C461" s="4"/>
      <c r="D461" s="4"/>
      <c r="E461" s="4"/>
      <c r="F461" s="5" t="s">
        <v>770</v>
      </c>
      <c r="G461" s="5"/>
      <c r="H461" s="5"/>
      <c r="I461" s="5"/>
      <c r="J461" s="5"/>
      <c r="K461" s="5"/>
    </row>
    <row r="462" spans="1:11">
      <c r="A462" s="6" t="s">
        <v>771</v>
      </c>
      <c r="B462" s="6"/>
      <c r="C462" s="6"/>
      <c r="D462" s="6" t="s">
        <v>968</v>
      </c>
      <c r="E462" s="6"/>
      <c r="F462" s="6"/>
      <c r="G462" s="6"/>
      <c r="H462" s="6"/>
      <c r="I462" s="6"/>
      <c r="J462" s="6"/>
      <c r="K462" s="6"/>
    </row>
    <row r="463" spans="1:11">
      <c r="A463" s="6" t="s">
        <v>619</v>
      </c>
      <c r="B463" s="6"/>
      <c r="C463" s="6"/>
      <c r="D463" s="6" t="s">
        <v>620</v>
      </c>
      <c r="E463" s="6"/>
      <c r="F463" s="6" t="s">
        <v>621</v>
      </c>
      <c r="G463" s="6" t="s">
        <v>565</v>
      </c>
      <c r="H463" s="6"/>
      <c r="I463" s="6"/>
      <c r="J463" s="6"/>
      <c r="K463" s="6"/>
    </row>
    <row r="464" ht="24" spans="1:11">
      <c r="A464" s="6" t="s">
        <v>773</v>
      </c>
      <c r="B464" s="6"/>
      <c r="C464" s="6"/>
      <c r="D464" s="6" t="s">
        <v>623</v>
      </c>
      <c r="E464" s="6" t="s">
        <v>624</v>
      </c>
      <c r="F464" s="6" t="s">
        <v>625</v>
      </c>
      <c r="G464" s="6" t="s">
        <v>626</v>
      </c>
      <c r="H464" s="6"/>
      <c r="I464" s="6" t="s">
        <v>627</v>
      </c>
      <c r="J464" s="6" t="s">
        <v>628</v>
      </c>
      <c r="K464" s="6" t="s">
        <v>629</v>
      </c>
    </row>
    <row r="465" ht="24" spans="1:11">
      <c r="A465" s="6"/>
      <c r="B465" s="6"/>
      <c r="C465" s="6"/>
      <c r="D465" s="6" t="s">
        <v>630</v>
      </c>
      <c r="E465" s="6">
        <v>2</v>
      </c>
      <c r="F465" s="6">
        <v>2</v>
      </c>
      <c r="G465" s="6">
        <v>2</v>
      </c>
      <c r="H465" s="6"/>
      <c r="I465" s="6">
        <v>10</v>
      </c>
      <c r="J465" s="11">
        <f>G465/E465</f>
        <v>1</v>
      </c>
      <c r="K465" s="6">
        <f>I465</f>
        <v>10</v>
      </c>
    </row>
    <row r="466" spans="1:11">
      <c r="A466" s="6"/>
      <c r="B466" s="6"/>
      <c r="C466" s="6"/>
      <c r="D466" s="6" t="s">
        <v>774</v>
      </c>
      <c r="E466" s="6">
        <f t="shared" ref="E466:G466" si="10">E465</f>
        <v>2</v>
      </c>
      <c r="F466" s="6">
        <f t="shared" si="10"/>
        <v>2</v>
      </c>
      <c r="G466" s="22">
        <f t="shared" si="10"/>
        <v>2</v>
      </c>
      <c r="H466" s="24"/>
      <c r="I466" s="6" t="s">
        <v>528</v>
      </c>
      <c r="J466" s="6" t="s">
        <v>528</v>
      </c>
      <c r="K466" s="6" t="s">
        <v>528</v>
      </c>
    </row>
    <row r="467" ht="24" spans="1:11">
      <c r="A467" s="6"/>
      <c r="B467" s="6"/>
      <c r="C467" s="6"/>
      <c r="D467" s="7" t="s">
        <v>775</v>
      </c>
      <c r="E467" s="6"/>
      <c r="F467" s="6"/>
      <c r="G467" s="6"/>
      <c r="H467" s="6"/>
      <c r="I467" s="6" t="s">
        <v>528</v>
      </c>
      <c r="J467" s="6" t="s">
        <v>528</v>
      </c>
      <c r="K467" s="6" t="s">
        <v>528</v>
      </c>
    </row>
    <row r="468" spans="1:11">
      <c r="A468" s="6"/>
      <c r="B468" s="6"/>
      <c r="C468" s="6"/>
      <c r="D468" s="7" t="s">
        <v>776</v>
      </c>
      <c r="E468" s="6"/>
      <c r="F468" s="6"/>
      <c r="G468" s="6"/>
      <c r="H468" s="6"/>
      <c r="I468" s="6" t="s">
        <v>528</v>
      </c>
      <c r="J468" s="6" t="s">
        <v>528</v>
      </c>
      <c r="K468" s="6" t="s">
        <v>528</v>
      </c>
    </row>
    <row r="469" spans="1:11">
      <c r="A469" s="6"/>
      <c r="B469" s="6"/>
      <c r="C469" s="6"/>
      <c r="D469" s="6" t="s">
        <v>631</v>
      </c>
      <c r="E469" s="6"/>
      <c r="F469" s="6"/>
      <c r="G469" s="6"/>
      <c r="H469" s="6"/>
      <c r="I469" s="6" t="s">
        <v>528</v>
      </c>
      <c r="J469" s="6" t="s">
        <v>528</v>
      </c>
      <c r="K469" s="6" t="s">
        <v>528</v>
      </c>
    </row>
    <row r="470" spans="1:11">
      <c r="A470" s="6" t="s">
        <v>632</v>
      </c>
      <c r="B470" s="6" t="s">
        <v>633</v>
      </c>
      <c r="C470" s="6"/>
      <c r="D470" s="6"/>
      <c r="E470" s="6"/>
      <c r="F470" s="6" t="s">
        <v>634</v>
      </c>
      <c r="G470" s="6"/>
      <c r="H470" s="6"/>
      <c r="I470" s="6"/>
      <c r="J470" s="6"/>
      <c r="K470" s="6"/>
    </row>
    <row r="471" ht="45" customHeight="1" spans="1:11">
      <c r="A471" s="6"/>
      <c r="B471" s="8" t="s">
        <v>969</v>
      </c>
      <c r="C471" s="8"/>
      <c r="D471" s="8"/>
      <c r="E471" s="8"/>
      <c r="F471" s="8" t="s">
        <v>969</v>
      </c>
      <c r="G471" s="8"/>
      <c r="H471" s="8"/>
      <c r="I471" s="8"/>
      <c r="J471" s="8"/>
      <c r="K471" s="8"/>
    </row>
    <row r="472" ht="24" spans="1:11">
      <c r="A472" s="6" t="s">
        <v>637</v>
      </c>
      <c r="B472" s="6" t="s">
        <v>638</v>
      </c>
      <c r="C472" s="6" t="s">
        <v>639</v>
      </c>
      <c r="D472" s="6" t="s">
        <v>640</v>
      </c>
      <c r="E472" s="6" t="s">
        <v>641</v>
      </c>
      <c r="F472" s="6" t="s">
        <v>642</v>
      </c>
      <c r="G472" s="6" t="s">
        <v>627</v>
      </c>
      <c r="H472" s="6" t="s">
        <v>629</v>
      </c>
      <c r="I472" s="6" t="s">
        <v>643</v>
      </c>
      <c r="J472" s="6"/>
      <c r="K472" s="6"/>
    </row>
    <row r="473" ht="24" spans="1:11">
      <c r="A473" s="6"/>
      <c r="B473" s="9" t="s">
        <v>644</v>
      </c>
      <c r="C473" s="9" t="s">
        <v>779</v>
      </c>
      <c r="D473" s="6" t="s">
        <v>685</v>
      </c>
      <c r="E473" s="6" t="s">
        <v>658</v>
      </c>
      <c r="F473" s="26" t="str">
        <f>E473</f>
        <v>2座</v>
      </c>
      <c r="G473" s="25">
        <v>20</v>
      </c>
      <c r="H473" s="32">
        <v>20</v>
      </c>
      <c r="I473" s="6"/>
      <c r="J473" s="6"/>
      <c r="K473" s="6"/>
    </row>
    <row r="474" ht="24" spans="1:11">
      <c r="A474" s="6"/>
      <c r="B474" s="10"/>
      <c r="C474" s="10"/>
      <c r="D474" s="6" t="s">
        <v>686</v>
      </c>
      <c r="E474" s="6" t="s">
        <v>970</v>
      </c>
      <c r="F474" s="6" t="s">
        <v>970</v>
      </c>
      <c r="G474" s="25">
        <v>10</v>
      </c>
      <c r="H474" s="6">
        <v>10</v>
      </c>
      <c r="I474" s="22"/>
      <c r="J474" s="23"/>
      <c r="K474" s="24"/>
    </row>
    <row r="475" ht="24" spans="1:11">
      <c r="A475" s="6"/>
      <c r="B475" s="10"/>
      <c r="C475" s="9" t="s">
        <v>782</v>
      </c>
      <c r="D475" s="6" t="s">
        <v>783</v>
      </c>
      <c r="E475" s="25">
        <v>100</v>
      </c>
      <c r="F475" s="25">
        <v>100</v>
      </c>
      <c r="G475" s="25">
        <v>20</v>
      </c>
      <c r="H475" s="32">
        <v>20</v>
      </c>
      <c r="I475" s="6"/>
      <c r="J475" s="6"/>
      <c r="K475" s="6"/>
    </row>
    <row r="476" ht="36" spans="1:11">
      <c r="A476" s="6"/>
      <c r="B476" s="10"/>
      <c r="C476" s="9" t="s">
        <v>784</v>
      </c>
      <c r="D476" s="6" t="s">
        <v>866</v>
      </c>
      <c r="E476" s="29">
        <v>1</v>
      </c>
      <c r="F476" s="29">
        <v>1</v>
      </c>
      <c r="G476" s="25">
        <v>10</v>
      </c>
      <c r="H476" s="32">
        <v>10</v>
      </c>
      <c r="I476" s="6"/>
      <c r="J476" s="6"/>
      <c r="K476" s="6"/>
    </row>
    <row r="477" ht="24" spans="1:11">
      <c r="A477" s="6"/>
      <c r="B477" s="10"/>
      <c r="C477" s="9" t="s">
        <v>786</v>
      </c>
      <c r="D477" s="8" t="s">
        <v>971</v>
      </c>
      <c r="E477" s="6" t="s">
        <v>727</v>
      </c>
      <c r="F477" s="6" t="s">
        <v>727</v>
      </c>
      <c r="G477" s="25"/>
      <c r="H477" s="6"/>
      <c r="I477" s="6"/>
      <c r="J477" s="6"/>
      <c r="K477" s="6"/>
    </row>
    <row r="478" ht="24" spans="1:11">
      <c r="A478" s="6"/>
      <c r="B478" s="10"/>
      <c r="C478" s="9" t="s">
        <v>754</v>
      </c>
      <c r="D478" s="6" t="s">
        <v>790</v>
      </c>
      <c r="E478" s="25" t="s">
        <v>791</v>
      </c>
      <c r="F478" s="25" t="s">
        <v>791</v>
      </c>
      <c r="G478" s="25">
        <v>20</v>
      </c>
      <c r="H478" s="32">
        <f>G478</f>
        <v>20</v>
      </c>
      <c r="I478" s="6"/>
      <c r="J478" s="6"/>
      <c r="K478" s="6"/>
    </row>
    <row r="479" ht="36" spans="1:11">
      <c r="A479" s="6"/>
      <c r="B479" s="6" t="s">
        <v>757</v>
      </c>
      <c r="C479" s="6" t="s">
        <v>758</v>
      </c>
      <c r="D479" s="6" t="s">
        <v>792</v>
      </c>
      <c r="E479" s="6">
        <v>95</v>
      </c>
      <c r="F479" s="6">
        <v>95</v>
      </c>
      <c r="G479" s="6">
        <v>10</v>
      </c>
      <c r="H479" s="6">
        <f>G479</f>
        <v>10</v>
      </c>
      <c r="I479" s="6"/>
      <c r="J479" s="6"/>
      <c r="K479" s="6"/>
    </row>
    <row r="480" spans="1:11">
      <c r="A480" s="6" t="s">
        <v>762</v>
      </c>
      <c r="B480" s="6"/>
      <c r="C480" s="6"/>
      <c r="D480" s="6"/>
      <c r="E480" s="6"/>
      <c r="F480" s="6"/>
      <c r="G480" s="12">
        <v>100</v>
      </c>
      <c r="H480" s="13"/>
      <c r="I480" s="13"/>
      <c r="J480" s="13"/>
      <c r="K480" s="17"/>
    </row>
    <row r="481" ht="24" spans="1:11">
      <c r="A481" s="6" t="s">
        <v>763</v>
      </c>
      <c r="B481" s="8" t="s">
        <v>911</v>
      </c>
      <c r="C481" s="8"/>
      <c r="D481" s="8"/>
      <c r="E481" s="8"/>
      <c r="F481" s="8"/>
      <c r="G481" s="8"/>
      <c r="H481" s="8"/>
      <c r="I481" s="8"/>
      <c r="J481" s="8"/>
      <c r="K481" s="8"/>
    </row>
    <row r="482" spans="1:11">
      <c r="A482" s="8" t="s">
        <v>765</v>
      </c>
      <c r="B482" s="8"/>
      <c r="C482" s="8"/>
      <c r="D482" s="8"/>
      <c r="E482" s="8"/>
      <c r="F482" s="8"/>
      <c r="G482" s="8"/>
      <c r="H482" s="8"/>
      <c r="I482" s="8"/>
      <c r="J482" s="8"/>
      <c r="K482" s="8"/>
    </row>
    <row r="483" ht="150" customHeight="1" spans="1:11">
      <c r="A483" s="14" t="s">
        <v>794</v>
      </c>
      <c r="B483" s="14"/>
      <c r="C483" s="14"/>
      <c r="D483" s="14"/>
      <c r="E483" s="14"/>
      <c r="F483" s="14"/>
      <c r="G483" s="14"/>
      <c r="H483" s="14"/>
      <c r="I483" s="14"/>
      <c r="J483" s="14"/>
      <c r="K483" s="14"/>
    </row>
    <row r="484" ht="22.5" spans="1:11">
      <c r="A484" s="2" t="s">
        <v>768</v>
      </c>
      <c r="B484" s="2"/>
      <c r="C484" s="2"/>
      <c r="D484" s="2"/>
      <c r="E484" s="2"/>
      <c r="F484" s="2"/>
      <c r="G484" s="2"/>
      <c r="H484" s="2"/>
      <c r="I484" s="2"/>
      <c r="J484" s="2"/>
      <c r="K484" s="2"/>
    </row>
    <row r="485" spans="1:11">
      <c r="A485" s="3" t="s">
        <v>615</v>
      </c>
      <c r="B485" s="3"/>
      <c r="C485" s="3"/>
      <c r="D485" s="3"/>
      <c r="E485" s="3"/>
      <c r="F485" s="3"/>
      <c r="G485" s="3"/>
      <c r="H485" s="3"/>
      <c r="I485" s="3"/>
      <c r="J485" s="3"/>
      <c r="K485" s="3"/>
    </row>
    <row r="486" spans="1:11">
      <c r="A486" s="4" t="s">
        <v>769</v>
      </c>
      <c r="B486" s="4"/>
      <c r="C486" s="4"/>
      <c r="D486" s="4"/>
      <c r="E486" s="4"/>
      <c r="F486" s="5" t="s">
        <v>770</v>
      </c>
      <c r="G486" s="5"/>
      <c r="H486" s="5"/>
      <c r="I486" s="5"/>
      <c r="J486" s="5"/>
      <c r="K486" s="5"/>
    </row>
    <row r="487" spans="1:11">
      <c r="A487" s="6" t="s">
        <v>771</v>
      </c>
      <c r="B487" s="6"/>
      <c r="C487" s="6"/>
      <c r="D487" s="6" t="s">
        <v>972</v>
      </c>
      <c r="E487" s="6"/>
      <c r="F487" s="6"/>
      <c r="G487" s="6"/>
      <c r="H487" s="6"/>
      <c r="I487" s="6"/>
      <c r="J487" s="6"/>
      <c r="K487" s="6"/>
    </row>
    <row r="488" spans="1:11">
      <c r="A488" s="6" t="s">
        <v>619</v>
      </c>
      <c r="B488" s="6"/>
      <c r="C488" s="6"/>
      <c r="D488" s="6" t="s">
        <v>620</v>
      </c>
      <c r="E488" s="6"/>
      <c r="F488" s="6" t="s">
        <v>621</v>
      </c>
      <c r="G488" s="6" t="s">
        <v>565</v>
      </c>
      <c r="H488" s="6"/>
      <c r="I488" s="6"/>
      <c r="J488" s="6"/>
      <c r="K488" s="6"/>
    </row>
    <row r="489" ht="24" spans="1:11">
      <c r="A489" s="6" t="s">
        <v>773</v>
      </c>
      <c r="B489" s="6"/>
      <c r="C489" s="6"/>
      <c r="D489" s="6" t="s">
        <v>623</v>
      </c>
      <c r="E489" s="6" t="s">
        <v>624</v>
      </c>
      <c r="F489" s="6" t="s">
        <v>625</v>
      </c>
      <c r="G489" s="6" t="s">
        <v>626</v>
      </c>
      <c r="H489" s="6"/>
      <c r="I489" s="6" t="s">
        <v>627</v>
      </c>
      <c r="J489" s="6" t="s">
        <v>628</v>
      </c>
      <c r="K489" s="6" t="s">
        <v>629</v>
      </c>
    </row>
    <row r="490" ht="24" spans="1:11">
      <c r="A490" s="6"/>
      <c r="B490" s="6"/>
      <c r="C490" s="6"/>
      <c r="D490" s="6" t="s">
        <v>630</v>
      </c>
      <c r="E490" s="6">
        <v>30</v>
      </c>
      <c r="F490" s="6">
        <v>30</v>
      </c>
      <c r="G490" s="6">
        <v>30</v>
      </c>
      <c r="H490" s="6"/>
      <c r="I490" s="6">
        <v>10</v>
      </c>
      <c r="J490" s="11">
        <f>G490/E490</f>
        <v>1</v>
      </c>
      <c r="K490" s="6">
        <f>I490</f>
        <v>10</v>
      </c>
    </row>
    <row r="491" spans="1:11">
      <c r="A491" s="6"/>
      <c r="B491" s="6"/>
      <c r="C491" s="6"/>
      <c r="D491" s="6" t="s">
        <v>774</v>
      </c>
      <c r="E491" s="6">
        <f t="shared" ref="E491:G491" si="11">E490</f>
        <v>30</v>
      </c>
      <c r="F491" s="6">
        <f t="shared" si="11"/>
        <v>30</v>
      </c>
      <c r="G491" s="22">
        <f t="shared" si="11"/>
        <v>30</v>
      </c>
      <c r="H491" s="24"/>
      <c r="I491" s="6" t="s">
        <v>528</v>
      </c>
      <c r="J491" s="6" t="s">
        <v>528</v>
      </c>
      <c r="K491" s="6" t="s">
        <v>528</v>
      </c>
    </row>
    <row r="492" ht="24" spans="1:11">
      <c r="A492" s="6"/>
      <c r="B492" s="6"/>
      <c r="C492" s="6"/>
      <c r="D492" s="7" t="s">
        <v>775</v>
      </c>
      <c r="E492" s="6"/>
      <c r="F492" s="6"/>
      <c r="G492" s="6"/>
      <c r="H492" s="6"/>
      <c r="I492" s="6" t="s">
        <v>528</v>
      </c>
      <c r="J492" s="6" t="s">
        <v>528</v>
      </c>
      <c r="K492" s="6" t="s">
        <v>528</v>
      </c>
    </row>
    <row r="493" spans="1:11">
      <c r="A493" s="6"/>
      <c r="B493" s="6"/>
      <c r="C493" s="6"/>
      <c r="D493" s="7" t="s">
        <v>776</v>
      </c>
      <c r="E493" s="6"/>
      <c r="F493" s="6"/>
      <c r="G493" s="6"/>
      <c r="H493" s="6"/>
      <c r="I493" s="6" t="s">
        <v>528</v>
      </c>
      <c r="J493" s="6" t="s">
        <v>528</v>
      </c>
      <c r="K493" s="6" t="s">
        <v>528</v>
      </c>
    </row>
    <row r="494" spans="1:11">
      <c r="A494" s="6"/>
      <c r="B494" s="6"/>
      <c r="C494" s="6"/>
      <c r="D494" s="6" t="s">
        <v>631</v>
      </c>
      <c r="E494" s="6"/>
      <c r="F494" s="6"/>
      <c r="G494" s="6"/>
      <c r="H494" s="6"/>
      <c r="I494" s="6" t="s">
        <v>528</v>
      </c>
      <c r="J494" s="6" t="s">
        <v>528</v>
      </c>
      <c r="K494" s="6" t="s">
        <v>528</v>
      </c>
    </row>
    <row r="495" spans="1:11">
      <c r="A495" s="6" t="s">
        <v>632</v>
      </c>
      <c r="B495" s="6" t="s">
        <v>633</v>
      </c>
      <c r="C495" s="6"/>
      <c r="D495" s="6"/>
      <c r="E495" s="6"/>
      <c r="F495" s="6" t="s">
        <v>634</v>
      </c>
      <c r="G495" s="6"/>
      <c r="H495" s="6"/>
      <c r="I495" s="6"/>
      <c r="J495" s="6"/>
      <c r="K495" s="6"/>
    </row>
    <row r="496" ht="49" customHeight="1" spans="1:11">
      <c r="A496" s="6"/>
      <c r="B496" s="8" t="s">
        <v>973</v>
      </c>
      <c r="C496" s="8"/>
      <c r="D496" s="8"/>
      <c r="E496" s="8"/>
      <c r="F496" s="8" t="s">
        <v>974</v>
      </c>
      <c r="G496" s="8"/>
      <c r="H496" s="8"/>
      <c r="I496" s="8"/>
      <c r="J496" s="8"/>
      <c r="K496" s="8"/>
    </row>
    <row r="497" ht="24" spans="1:11">
      <c r="A497" s="6" t="s">
        <v>637</v>
      </c>
      <c r="B497" s="6" t="s">
        <v>638</v>
      </c>
      <c r="C497" s="6" t="s">
        <v>639</v>
      </c>
      <c r="D497" s="6" t="s">
        <v>640</v>
      </c>
      <c r="E497" s="6" t="s">
        <v>641</v>
      </c>
      <c r="F497" s="6" t="s">
        <v>642</v>
      </c>
      <c r="G497" s="6" t="s">
        <v>627</v>
      </c>
      <c r="H497" s="6" t="s">
        <v>629</v>
      </c>
      <c r="I497" s="6" t="s">
        <v>643</v>
      </c>
      <c r="J497" s="6"/>
      <c r="K497" s="6"/>
    </row>
    <row r="498" ht="24" spans="1:11">
      <c r="A498" s="6"/>
      <c r="B498" s="9" t="s">
        <v>644</v>
      </c>
      <c r="C498" s="9" t="s">
        <v>779</v>
      </c>
      <c r="D498" s="6" t="s">
        <v>690</v>
      </c>
      <c r="E498" s="6" t="s">
        <v>691</v>
      </c>
      <c r="F498" s="26" t="str">
        <f>E498</f>
        <v>2公里</v>
      </c>
      <c r="G498" s="25">
        <v>10</v>
      </c>
      <c r="H498" s="25">
        <v>10</v>
      </c>
      <c r="I498" s="6"/>
      <c r="J498" s="6"/>
      <c r="K498" s="6"/>
    </row>
    <row r="499" ht="24" spans="1:11">
      <c r="A499" s="6"/>
      <c r="B499" s="10"/>
      <c r="C499" s="10"/>
      <c r="D499" s="6" t="s">
        <v>975</v>
      </c>
      <c r="E499" s="6" t="s">
        <v>976</v>
      </c>
      <c r="F499" s="6" t="s">
        <v>976</v>
      </c>
      <c r="G499" s="25">
        <v>20</v>
      </c>
      <c r="H499" s="25">
        <v>20</v>
      </c>
      <c r="I499" s="22"/>
      <c r="J499" s="23"/>
      <c r="K499" s="24"/>
    </row>
    <row r="500" ht="24" spans="1:11">
      <c r="A500" s="6"/>
      <c r="B500" s="10"/>
      <c r="C500" s="9" t="s">
        <v>782</v>
      </c>
      <c r="D500" s="6" t="s">
        <v>783</v>
      </c>
      <c r="E500" s="29">
        <v>1</v>
      </c>
      <c r="F500" s="29">
        <v>1</v>
      </c>
      <c r="G500" s="25">
        <v>10</v>
      </c>
      <c r="H500" s="25">
        <v>10</v>
      </c>
      <c r="I500" s="6"/>
      <c r="J500" s="6"/>
      <c r="K500" s="6"/>
    </row>
    <row r="501" ht="36" spans="1:11">
      <c r="A501" s="6"/>
      <c r="B501" s="10"/>
      <c r="C501" s="9" t="s">
        <v>784</v>
      </c>
      <c r="D501" s="6" t="s">
        <v>866</v>
      </c>
      <c r="E501" s="29">
        <v>1</v>
      </c>
      <c r="F501" s="29">
        <v>1</v>
      </c>
      <c r="G501" s="25">
        <v>10</v>
      </c>
      <c r="H501" s="25">
        <v>10</v>
      </c>
      <c r="I501" s="6"/>
      <c r="J501" s="6"/>
      <c r="K501" s="6"/>
    </row>
    <row r="502" ht="36" spans="1:11">
      <c r="A502" s="6"/>
      <c r="B502" s="10"/>
      <c r="C502" s="9" t="s">
        <v>786</v>
      </c>
      <c r="D502" s="8" t="s">
        <v>836</v>
      </c>
      <c r="E502" s="6" t="s">
        <v>824</v>
      </c>
      <c r="F502" s="6" t="s">
        <v>824</v>
      </c>
      <c r="G502" s="25"/>
      <c r="H502" s="6"/>
      <c r="I502" s="6"/>
      <c r="J502" s="6"/>
      <c r="K502" s="6"/>
    </row>
    <row r="503" ht="24" spans="1:11">
      <c r="A503" s="6"/>
      <c r="B503" s="10"/>
      <c r="C503" s="9" t="s">
        <v>733</v>
      </c>
      <c r="D503" s="6" t="s">
        <v>977</v>
      </c>
      <c r="E503" s="6" t="s">
        <v>978</v>
      </c>
      <c r="F503" s="6" t="s">
        <v>978</v>
      </c>
      <c r="G503" s="25">
        <v>5</v>
      </c>
      <c r="H503" s="25">
        <v>5</v>
      </c>
      <c r="I503" s="6"/>
      <c r="J503" s="6"/>
      <c r="K503" s="6"/>
    </row>
    <row r="504" ht="60" spans="1:11">
      <c r="A504" s="6"/>
      <c r="B504" s="10"/>
      <c r="C504" s="10"/>
      <c r="D504" s="6" t="s">
        <v>979</v>
      </c>
      <c r="E504" s="6" t="s">
        <v>980</v>
      </c>
      <c r="F504" s="6" t="s">
        <v>980</v>
      </c>
      <c r="G504" s="25">
        <v>5</v>
      </c>
      <c r="H504" s="25">
        <v>5</v>
      </c>
      <c r="I504" s="6"/>
      <c r="J504" s="6"/>
      <c r="K504" s="6"/>
    </row>
    <row r="505" ht="24" spans="1:11">
      <c r="A505" s="6"/>
      <c r="B505" s="10"/>
      <c r="C505" s="10"/>
      <c r="D505" s="26" t="s">
        <v>981</v>
      </c>
      <c r="E505" s="25" t="s">
        <v>982</v>
      </c>
      <c r="F505" s="25" t="s">
        <v>982</v>
      </c>
      <c r="G505" s="6">
        <v>5</v>
      </c>
      <c r="H505" s="6">
        <v>5</v>
      </c>
      <c r="I505" s="6"/>
      <c r="J505" s="6"/>
      <c r="K505" s="6"/>
    </row>
    <row r="506" ht="24" spans="1:11">
      <c r="A506" s="6"/>
      <c r="B506" s="10"/>
      <c r="C506" s="9" t="s">
        <v>748</v>
      </c>
      <c r="D506" s="6" t="s">
        <v>983</v>
      </c>
      <c r="E506" s="6" t="s">
        <v>984</v>
      </c>
      <c r="F506" s="26" t="str">
        <f>E506</f>
        <v>12000立方米</v>
      </c>
      <c r="G506" s="25">
        <v>5</v>
      </c>
      <c r="H506" s="25">
        <v>5</v>
      </c>
      <c r="I506" s="6"/>
      <c r="J506" s="6"/>
      <c r="K506" s="6"/>
    </row>
    <row r="507" ht="24" spans="1:11">
      <c r="A507" s="6"/>
      <c r="B507" s="10"/>
      <c r="C507" s="9" t="s">
        <v>754</v>
      </c>
      <c r="D507" s="6" t="s">
        <v>790</v>
      </c>
      <c r="E507" s="6" t="s">
        <v>791</v>
      </c>
      <c r="F507" s="6" t="s">
        <v>791</v>
      </c>
      <c r="G507" s="25">
        <v>10</v>
      </c>
      <c r="H507" s="25">
        <f>G507</f>
        <v>10</v>
      </c>
      <c r="I507" s="6"/>
      <c r="J507" s="6"/>
      <c r="K507" s="6"/>
    </row>
    <row r="508" ht="36" spans="1:11">
      <c r="A508" s="6"/>
      <c r="B508" s="6" t="s">
        <v>757</v>
      </c>
      <c r="C508" s="6" t="s">
        <v>758</v>
      </c>
      <c r="D508" s="6" t="s">
        <v>792</v>
      </c>
      <c r="E508" s="11">
        <v>0.95</v>
      </c>
      <c r="F508" s="11">
        <v>0.95</v>
      </c>
      <c r="G508" s="6">
        <v>10</v>
      </c>
      <c r="H508" s="6">
        <f>G508</f>
        <v>10</v>
      </c>
      <c r="I508" s="6"/>
      <c r="J508" s="6"/>
      <c r="K508" s="6"/>
    </row>
    <row r="509" spans="1:11">
      <c r="A509" s="6" t="s">
        <v>762</v>
      </c>
      <c r="B509" s="6"/>
      <c r="C509" s="6"/>
      <c r="D509" s="6"/>
      <c r="E509" s="6"/>
      <c r="F509" s="6"/>
      <c r="G509" s="12">
        <v>100</v>
      </c>
      <c r="H509" s="13"/>
      <c r="I509" s="13"/>
      <c r="J509" s="13"/>
      <c r="K509" s="17"/>
    </row>
    <row r="510" ht="24" spans="1:11">
      <c r="A510" s="6" t="s">
        <v>763</v>
      </c>
      <c r="B510" s="8" t="s">
        <v>911</v>
      </c>
      <c r="C510" s="8"/>
      <c r="D510" s="8"/>
      <c r="E510" s="8"/>
      <c r="F510" s="8"/>
      <c r="G510" s="8"/>
      <c r="H510" s="8"/>
      <c r="I510" s="8"/>
      <c r="J510" s="8"/>
      <c r="K510" s="8"/>
    </row>
    <row r="511" spans="1:11">
      <c r="A511" s="8" t="s">
        <v>765</v>
      </c>
      <c r="B511" s="8"/>
      <c r="C511" s="8"/>
      <c r="D511" s="8"/>
      <c r="E511" s="8"/>
      <c r="F511" s="8"/>
      <c r="G511" s="8"/>
      <c r="H511" s="8"/>
      <c r="I511" s="8"/>
      <c r="J511" s="8"/>
      <c r="K511" s="8"/>
    </row>
    <row r="512" ht="153" customHeight="1" spans="1:11">
      <c r="A512" s="14" t="s">
        <v>794</v>
      </c>
      <c r="B512" s="14"/>
      <c r="C512" s="14"/>
      <c r="D512" s="14"/>
      <c r="E512" s="14"/>
      <c r="F512" s="14"/>
      <c r="G512" s="14"/>
      <c r="H512" s="14"/>
      <c r="I512" s="14"/>
      <c r="J512" s="14"/>
      <c r="K512" s="14"/>
    </row>
    <row r="513" ht="22.5" spans="1:11">
      <c r="A513" s="2" t="s">
        <v>768</v>
      </c>
      <c r="B513" s="2"/>
      <c r="C513" s="2"/>
      <c r="D513" s="2"/>
      <c r="E513" s="2"/>
      <c r="F513" s="2"/>
      <c r="G513" s="2"/>
      <c r="H513" s="2"/>
      <c r="I513" s="2"/>
      <c r="J513" s="2"/>
      <c r="K513" s="2"/>
    </row>
    <row r="514" spans="1:11">
      <c r="A514" s="3" t="s">
        <v>615</v>
      </c>
      <c r="B514" s="3"/>
      <c r="C514" s="3"/>
      <c r="D514" s="3"/>
      <c r="E514" s="3"/>
      <c r="F514" s="3"/>
      <c r="G514" s="3"/>
      <c r="H514" s="3"/>
      <c r="I514" s="3"/>
      <c r="J514" s="3"/>
      <c r="K514" s="3"/>
    </row>
    <row r="515" spans="1:11">
      <c r="A515" s="4" t="s">
        <v>769</v>
      </c>
      <c r="B515" s="4"/>
      <c r="C515" s="4"/>
      <c r="D515" s="4"/>
      <c r="E515" s="4"/>
      <c r="F515" s="5" t="s">
        <v>770</v>
      </c>
      <c r="G515" s="5"/>
      <c r="H515" s="5"/>
      <c r="I515" s="5"/>
      <c r="J515" s="5"/>
      <c r="K515" s="5"/>
    </row>
    <row r="516" spans="1:11">
      <c r="A516" s="6" t="s">
        <v>771</v>
      </c>
      <c r="B516" s="6"/>
      <c r="C516" s="6"/>
      <c r="D516" s="6" t="s">
        <v>985</v>
      </c>
      <c r="E516" s="6"/>
      <c r="F516" s="6"/>
      <c r="G516" s="6"/>
      <c r="H516" s="6"/>
      <c r="I516" s="6"/>
      <c r="J516" s="6"/>
      <c r="K516" s="6"/>
    </row>
    <row r="517" spans="1:11">
      <c r="A517" s="6" t="s">
        <v>619</v>
      </c>
      <c r="B517" s="6"/>
      <c r="C517" s="6"/>
      <c r="D517" s="6" t="s">
        <v>620</v>
      </c>
      <c r="E517" s="6"/>
      <c r="F517" s="6" t="s">
        <v>621</v>
      </c>
      <c r="G517" s="6" t="s">
        <v>565</v>
      </c>
      <c r="H517" s="6"/>
      <c r="I517" s="6"/>
      <c r="J517" s="6"/>
      <c r="K517" s="6"/>
    </row>
    <row r="518" ht="24" spans="1:11">
      <c r="A518" s="6" t="s">
        <v>773</v>
      </c>
      <c r="B518" s="6"/>
      <c r="C518" s="6"/>
      <c r="D518" s="6" t="s">
        <v>623</v>
      </c>
      <c r="E518" s="6" t="s">
        <v>624</v>
      </c>
      <c r="F518" s="6" t="s">
        <v>625</v>
      </c>
      <c r="G518" s="6" t="s">
        <v>626</v>
      </c>
      <c r="H518" s="6"/>
      <c r="I518" s="6" t="s">
        <v>627</v>
      </c>
      <c r="J518" s="6" t="s">
        <v>628</v>
      </c>
      <c r="K518" s="6" t="s">
        <v>629</v>
      </c>
    </row>
    <row r="519" ht="24" spans="1:11">
      <c r="A519" s="6"/>
      <c r="B519" s="6"/>
      <c r="C519" s="6"/>
      <c r="D519" s="6" t="s">
        <v>630</v>
      </c>
      <c r="E519" s="6">
        <v>4</v>
      </c>
      <c r="F519" s="6">
        <v>4</v>
      </c>
      <c r="G519" s="6">
        <v>4</v>
      </c>
      <c r="H519" s="6"/>
      <c r="I519" s="6">
        <v>10</v>
      </c>
      <c r="J519" s="11">
        <f>G519/E519</f>
        <v>1</v>
      </c>
      <c r="K519" s="6">
        <f>I519</f>
        <v>10</v>
      </c>
    </row>
    <row r="520" spans="1:11">
      <c r="A520" s="6"/>
      <c r="B520" s="6"/>
      <c r="C520" s="6"/>
      <c r="D520" s="6" t="s">
        <v>774</v>
      </c>
      <c r="E520" s="6">
        <f t="shared" ref="E520:G520" si="12">E519</f>
        <v>4</v>
      </c>
      <c r="F520" s="6">
        <f t="shared" si="12"/>
        <v>4</v>
      </c>
      <c r="G520" s="22">
        <f t="shared" si="12"/>
        <v>4</v>
      </c>
      <c r="H520" s="24"/>
      <c r="I520" s="6" t="s">
        <v>528</v>
      </c>
      <c r="J520" s="6" t="s">
        <v>528</v>
      </c>
      <c r="K520" s="6" t="s">
        <v>528</v>
      </c>
    </row>
    <row r="521" ht="24" spans="1:11">
      <c r="A521" s="6"/>
      <c r="B521" s="6"/>
      <c r="C521" s="6"/>
      <c r="D521" s="7" t="s">
        <v>775</v>
      </c>
      <c r="E521" s="6"/>
      <c r="F521" s="6"/>
      <c r="G521" s="6"/>
      <c r="H521" s="6"/>
      <c r="I521" s="6" t="s">
        <v>528</v>
      </c>
      <c r="J521" s="6" t="s">
        <v>528</v>
      </c>
      <c r="K521" s="6" t="s">
        <v>528</v>
      </c>
    </row>
    <row r="522" spans="1:11">
      <c r="A522" s="6"/>
      <c r="B522" s="6"/>
      <c r="C522" s="6"/>
      <c r="D522" s="7" t="s">
        <v>776</v>
      </c>
      <c r="E522" s="6"/>
      <c r="F522" s="6"/>
      <c r="G522" s="6"/>
      <c r="H522" s="6"/>
      <c r="I522" s="6" t="s">
        <v>528</v>
      </c>
      <c r="J522" s="6" t="s">
        <v>528</v>
      </c>
      <c r="K522" s="6" t="s">
        <v>528</v>
      </c>
    </row>
    <row r="523" spans="1:11">
      <c r="A523" s="6"/>
      <c r="B523" s="6"/>
      <c r="C523" s="6"/>
      <c r="D523" s="6" t="s">
        <v>631</v>
      </c>
      <c r="E523" s="6"/>
      <c r="F523" s="6"/>
      <c r="G523" s="6"/>
      <c r="H523" s="6"/>
      <c r="I523" s="6" t="s">
        <v>528</v>
      </c>
      <c r="J523" s="6" t="s">
        <v>528</v>
      </c>
      <c r="K523" s="6" t="s">
        <v>528</v>
      </c>
    </row>
    <row r="524" spans="1:11">
      <c r="A524" s="6" t="s">
        <v>632</v>
      </c>
      <c r="B524" s="6" t="s">
        <v>633</v>
      </c>
      <c r="C524" s="6"/>
      <c r="D524" s="6"/>
      <c r="E524" s="6"/>
      <c r="F524" s="6" t="s">
        <v>634</v>
      </c>
      <c r="G524" s="6"/>
      <c r="H524" s="6"/>
      <c r="I524" s="6"/>
      <c r="J524" s="6"/>
      <c r="K524" s="6"/>
    </row>
    <row r="525" ht="35" customHeight="1" spans="1:11">
      <c r="A525" s="6"/>
      <c r="B525" s="8" t="s">
        <v>986</v>
      </c>
      <c r="C525" s="8"/>
      <c r="D525" s="8"/>
      <c r="E525" s="8"/>
      <c r="F525" s="8" t="s">
        <v>986</v>
      </c>
      <c r="G525" s="8"/>
      <c r="H525" s="8"/>
      <c r="I525" s="8"/>
      <c r="J525" s="8"/>
      <c r="K525" s="8"/>
    </row>
    <row r="526" ht="24" spans="1:11">
      <c r="A526" s="6" t="s">
        <v>637</v>
      </c>
      <c r="B526" s="6" t="s">
        <v>638</v>
      </c>
      <c r="C526" s="6" t="s">
        <v>639</v>
      </c>
      <c r="D526" s="6" t="s">
        <v>640</v>
      </c>
      <c r="E526" s="6" t="s">
        <v>641</v>
      </c>
      <c r="F526" s="6" t="s">
        <v>642</v>
      </c>
      <c r="G526" s="6" t="s">
        <v>627</v>
      </c>
      <c r="H526" s="6" t="s">
        <v>629</v>
      </c>
      <c r="I526" s="6" t="s">
        <v>643</v>
      </c>
      <c r="J526" s="6"/>
      <c r="K526" s="6"/>
    </row>
    <row r="527" ht="67.5" spans="1:11">
      <c r="A527" s="6"/>
      <c r="B527" s="9" t="s">
        <v>644</v>
      </c>
      <c r="C527" s="9" t="s">
        <v>779</v>
      </c>
      <c r="D527" s="15" t="s">
        <v>987</v>
      </c>
      <c r="E527" s="15" t="s">
        <v>988</v>
      </c>
      <c r="F527" s="16" t="s">
        <v>988</v>
      </c>
      <c r="G527" s="33">
        <v>10</v>
      </c>
      <c r="H527" s="33">
        <v>10</v>
      </c>
      <c r="I527" s="6"/>
      <c r="J527" s="6"/>
      <c r="K527" s="6"/>
    </row>
    <row r="528" ht="40.5" spans="1:11">
      <c r="A528" s="6"/>
      <c r="B528" s="10"/>
      <c r="C528" s="9" t="s">
        <v>784</v>
      </c>
      <c r="D528" s="15" t="s">
        <v>989</v>
      </c>
      <c r="E528" s="34">
        <v>1</v>
      </c>
      <c r="F528" s="34">
        <v>1</v>
      </c>
      <c r="G528" s="33">
        <v>20</v>
      </c>
      <c r="H528" s="33">
        <v>20</v>
      </c>
      <c r="I528" s="6"/>
      <c r="J528" s="6"/>
      <c r="K528" s="6"/>
    </row>
    <row r="529" ht="27" spans="1:11">
      <c r="A529" s="6"/>
      <c r="B529" s="10"/>
      <c r="C529" s="10"/>
      <c r="D529" s="15" t="s">
        <v>990</v>
      </c>
      <c r="E529" s="35">
        <v>1</v>
      </c>
      <c r="F529" s="35">
        <v>1</v>
      </c>
      <c r="G529" s="33">
        <v>30</v>
      </c>
      <c r="H529" s="33">
        <v>30</v>
      </c>
      <c r="I529" s="6"/>
      <c r="J529" s="6"/>
      <c r="K529" s="6"/>
    </row>
    <row r="530" ht="51.75" spans="1:11">
      <c r="A530" s="6"/>
      <c r="B530" s="10"/>
      <c r="C530" s="9" t="s">
        <v>786</v>
      </c>
      <c r="D530" s="15" t="s">
        <v>991</v>
      </c>
      <c r="E530" s="15" t="s">
        <v>992</v>
      </c>
      <c r="F530" s="15" t="s">
        <v>992</v>
      </c>
      <c r="G530" s="33">
        <v>20</v>
      </c>
      <c r="H530" s="33">
        <v>20</v>
      </c>
      <c r="I530" s="6"/>
      <c r="J530" s="6"/>
      <c r="K530" s="6"/>
    </row>
    <row r="531" ht="36" spans="1:11">
      <c r="A531" s="6"/>
      <c r="B531" s="6" t="s">
        <v>757</v>
      </c>
      <c r="C531" s="6" t="s">
        <v>758</v>
      </c>
      <c r="D531" s="6" t="s">
        <v>993</v>
      </c>
      <c r="E531" s="11">
        <v>0.95</v>
      </c>
      <c r="F531" s="11">
        <v>0.95</v>
      </c>
      <c r="G531" s="6">
        <v>10</v>
      </c>
      <c r="H531" s="6">
        <f>G531</f>
        <v>10</v>
      </c>
      <c r="I531" s="6"/>
      <c r="J531" s="6"/>
      <c r="K531" s="6"/>
    </row>
    <row r="532" spans="1:11">
      <c r="A532" s="6" t="s">
        <v>762</v>
      </c>
      <c r="B532" s="6"/>
      <c r="C532" s="6"/>
      <c r="D532" s="6"/>
      <c r="E532" s="6"/>
      <c r="F532" s="6"/>
      <c r="G532" s="12">
        <v>100</v>
      </c>
      <c r="H532" s="13"/>
      <c r="I532" s="13"/>
      <c r="J532" s="13"/>
      <c r="K532" s="17"/>
    </row>
    <row r="533" ht="24" spans="1:11">
      <c r="A533" s="6" t="s">
        <v>763</v>
      </c>
      <c r="B533" s="8" t="s">
        <v>911</v>
      </c>
      <c r="C533" s="8"/>
      <c r="D533" s="8"/>
      <c r="E533" s="8"/>
      <c r="F533" s="8"/>
      <c r="G533" s="8"/>
      <c r="H533" s="8"/>
      <c r="I533" s="8"/>
      <c r="J533" s="8"/>
      <c r="K533" s="8"/>
    </row>
    <row r="534" spans="1:11">
      <c r="A534" s="8" t="s">
        <v>765</v>
      </c>
      <c r="B534" s="8"/>
      <c r="C534" s="8"/>
      <c r="D534" s="8"/>
      <c r="E534" s="8"/>
      <c r="F534" s="8"/>
      <c r="G534" s="8"/>
      <c r="H534" s="8"/>
      <c r="I534" s="8"/>
      <c r="J534" s="8"/>
      <c r="K534" s="8"/>
    </row>
    <row r="535" ht="143" customHeight="1" spans="1:11">
      <c r="A535" s="14" t="s">
        <v>794</v>
      </c>
      <c r="B535" s="14"/>
      <c r="C535" s="14"/>
      <c r="D535" s="14"/>
      <c r="E535" s="14"/>
      <c r="F535" s="14"/>
      <c r="G535" s="14"/>
      <c r="H535" s="14"/>
      <c r="I535" s="14"/>
      <c r="J535" s="14"/>
      <c r="K535" s="14"/>
    </row>
    <row r="536" ht="22.5" spans="1:11">
      <c r="A536" s="2" t="s">
        <v>768</v>
      </c>
      <c r="B536" s="2"/>
      <c r="C536" s="2"/>
      <c r="D536" s="2"/>
      <c r="E536" s="2"/>
      <c r="F536" s="2"/>
      <c r="G536" s="2"/>
      <c r="H536" s="2"/>
      <c r="I536" s="2"/>
      <c r="J536" s="2"/>
      <c r="K536" s="2"/>
    </row>
    <row r="537" spans="1:11">
      <c r="A537" s="3" t="s">
        <v>615</v>
      </c>
      <c r="B537" s="3"/>
      <c r="C537" s="3"/>
      <c r="D537" s="3"/>
      <c r="E537" s="3"/>
      <c r="F537" s="3"/>
      <c r="G537" s="3"/>
      <c r="H537" s="3"/>
      <c r="I537" s="3"/>
      <c r="J537" s="3"/>
      <c r="K537" s="3"/>
    </row>
    <row r="538" spans="1:11">
      <c r="A538" s="4" t="s">
        <v>769</v>
      </c>
      <c r="B538" s="4"/>
      <c r="C538" s="4"/>
      <c r="D538" s="4"/>
      <c r="E538" s="4"/>
      <c r="F538" s="5" t="s">
        <v>770</v>
      </c>
      <c r="G538" s="5"/>
      <c r="H538" s="5"/>
      <c r="I538" s="5"/>
      <c r="J538" s="5"/>
      <c r="K538" s="5"/>
    </row>
    <row r="539" spans="1:11">
      <c r="A539" s="6" t="s">
        <v>771</v>
      </c>
      <c r="B539" s="6"/>
      <c r="C539" s="6"/>
      <c r="D539" s="6" t="s">
        <v>994</v>
      </c>
      <c r="E539" s="6"/>
      <c r="F539" s="6"/>
      <c r="G539" s="6"/>
      <c r="H539" s="6"/>
      <c r="I539" s="6"/>
      <c r="J539" s="6"/>
      <c r="K539" s="6"/>
    </row>
    <row r="540" spans="1:11">
      <c r="A540" s="6" t="s">
        <v>619</v>
      </c>
      <c r="B540" s="6"/>
      <c r="C540" s="6"/>
      <c r="D540" s="6" t="s">
        <v>620</v>
      </c>
      <c r="E540" s="6"/>
      <c r="F540" s="6" t="s">
        <v>621</v>
      </c>
      <c r="G540" s="6" t="s">
        <v>565</v>
      </c>
      <c r="H540" s="6"/>
      <c r="I540" s="6"/>
      <c r="J540" s="6"/>
      <c r="K540" s="6"/>
    </row>
    <row r="541" ht="24" spans="1:11">
      <c r="A541" s="6" t="s">
        <v>773</v>
      </c>
      <c r="B541" s="6"/>
      <c r="C541" s="6"/>
      <c r="D541" s="6" t="s">
        <v>623</v>
      </c>
      <c r="E541" s="6" t="s">
        <v>624</v>
      </c>
      <c r="F541" s="6" t="s">
        <v>625</v>
      </c>
      <c r="G541" s="6" t="s">
        <v>626</v>
      </c>
      <c r="H541" s="6"/>
      <c r="I541" s="6" t="s">
        <v>627</v>
      </c>
      <c r="J541" s="6" t="s">
        <v>628</v>
      </c>
      <c r="K541" s="6" t="s">
        <v>629</v>
      </c>
    </row>
    <row r="542" ht="24" spans="1:11">
      <c r="A542" s="6"/>
      <c r="B542" s="6"/>
      <c r="C542" s="6"/>
      <c r="D542" s="6" t="s">
        <v>630</v>
      </c>
      <c r="E542" s="6">
        <v>4</v>
      </c>
      <c r="F542" s="6">
        <v>4</v>
      </c>
      <c r="G542" s="6">
        <v>4</v>
      </c>
      <c r="H542" s="6"/>
      <c r="I542" s="6">
        <v>10</v>
      </c>
      <c r="J542" s="11">
        <f>G542/E542</f>
        <v>1</v>
      </c>
      <c r="K542" s="6">
        <f>I542</f>
        <v>10</v>
      </c>
    </row>
    <row r="543" spans="1:11">
      <c r="A543" s="6"/>
      <c r="B543" s="6"/>
      <c r="C543" s="6"/>
      <c r="D543" s="6" t="s">
        <v>774</v>
      </c>
      <c r="E543" s="6">
        <f t="shared" ref="E543:G543" si="13">E542</f>
        <v>4</v>
      </c>
      <c r="F543" s="6">
        <f t="shared" si="13"/>
        <v>4</v>
      </c>
      <c r="G543" s="22">
        <f t="shared" si="13"/>
        <v>4</v>
      </c>
      <c r="H543" s="24"/>
      <c r="I543" s="6" t="s">
        <v>528</v>
      </c>
      <c r="J543" s="6" t="s">
        <v>528</v>
      </c>
      <c r="K543" s="6" t="s">
        <v>528</v>
      </c>
    </row>
    <row r="544" ht="24" spans="1:11">
      <c r="A544" s="6"/>
      <c r="B544" s="6"/>
      <c r="C544" s="6"/>
      <c r="D544" s="7" t="s">
        <v>775</v>
      </c>
      <c r="E544" s="6"/>
      <c r="F544" s="6"/>
      <c r="G544" s="6"/>
      <c r="H544" s="6"/>
      <c r="I544" s="6" t="s">
        <v>528</v>
      </c>
      <c r="J544" s="6" t="s">
        <v>528</v>
      </c>
      <c r="K544" s="6" t="s">
        <v>528</v>
      </c>
    </row>
    <row r="545" spans="1:11">
      <c r="A545" s="6"/>
      <c r="B545" s="6"/>
      <c r="C545" s="6"/>
      <c r="D545" s="7" t="s">
        <v>776</v>
      </c>
      <c r="E545" s="6"/>
      <c r="F545" s="6"/>
      <c r="G545" s="6"/>
      <c r="H545" s="6"/>
      <c r="I545" s="6" t="s">
        <v>528</v>
      </c>
      <c r="J545" s="6" t="s">
        <v>528</v>
      </c>
      <c r="K545" s="6" t="s">
        <v>528</v>
      </c>
    </row>
    <row r="546" spans="1:11">
      <c r="A546" s="6"/>
      <c r="B546" s="6"/>
      <c r="C546" s="6"/>
      <c r="D546" s="6" t="s">
        <v>631</v>
      </c>
      <c r="E546" s="6"/>
      <c r="F546" s="6"/>
      <c r="G546" s="6"/>
      <c r="H546" s="6"/>
      <c r="I546" s="6" t="s">
        <v>528</v>
      </c>
      <c r="J546" s="6" t="s">
        <v>528</v>
      </c>
      <c r="K546" s="6" t="s">
        <v>528</v>
      </c>
    </row>
    <row r="547" spans="1:11">
      <c r="A547" s="6" t="s">
        <v>632</v>
      </c>
      <c r="B547" s="6" t="s">
        <v>633</v>
      </c>
      <c r="C547" s="6"/>
      <c r="D547" s="6"/>
      <c r="E547" s="6"/>
      <c r="F547" s="6" t="s">
        <v>634</v>
      </c>
      <c r="G547" s="6"/>
      <c r="H547" s="6"/>
      <c r="I547" s="6"/>
      <c r="J547" s="6"/>
      <c r="K547" s="6"/>
    </row>
    <row r="548" ht="49" customHeight="1" spans="1:11">
      <c r="A548" s="6"/>
      <c r="B548" s="8" t="s">
        <v>995</v>
      </c>
      <c r="C548" s="8"/>
      <c r="D548" s="8"/>
      <c r="E548" s="8"/>
      <c r="F548" s="8" t="s">
        <v>996</v>
      </c>
      <c r="G548" s="8"/>
      <c r="H548" s="8"/>
      <c r="I548" s="8"/>
      <c r="J548" s="8"/>
      <c r="K548" s="8"/>
    </row>
    <row r="549" ht="24" spans="1:11">
      <c r="A549" s="6" t="s">
        <v>637</v>
      </c>
      <c r="B549" s="6" t="s">
        <v>638</v>
      </c>
      <c r="C549" s="6" t="s">
        <v>639</v>
      </c>
      <c r="D549" s="6" t="s">
        <v>640</v>
      </c>
      <c r="E549" s="6" t="s">
        <v>641</v>
      </c>
      <c r="F549" s="6" t="s">
        <v>642</v>
      </c>
      <c r="G549" s="6" t="s">
        <v>627</v>
      </c>
      <c r="H549" s="6" t="s">
        <v>629</v>
      </c>
      <c r="I549" s="6" t="s">
        <v>643</v>
      </c>
      <c r="J549" s="6"/>
      <c r="K549" s="6"/>
    </row>
    <row r="550" ht="36" spans="1:11">
      <c r="A550" s="6"/>
      <c r="B550" s="9" t="s">
        <v>644</v>
      </c>
      <c r="C550" s="9" t="s">
        <v>779</v>
      </c>
      <c r="D550" s="6" t="s">
        <v>692</v>
      </c>
      <c r="E550" s="26" t="s">
        <v>693</v>
      </c>
      <c r="F550" s="26" t="s">
        <v>693</v>
      </c>
      <c r="G550" s="25">
        <v>10</v>
      </c>
      <c r="H550" s="25">
        <v>10</v>
      </c>
      <c r="I550" s="6"/>
      <c r="J550" s="6"/>
      <c r="K550" s="6"/>
    </row>
    <row r="551" ht="24" spans="1:11">
      <c r="A551" s="6"/>
      <c r="B551" s="10"/>
      <c r="C551" s="9" t="s">
        <v>782</v>
      </c>
      <c r="D551" s="6" t="s">
        <v>783</v>
      </c>
      <c r="E551" s="29">
        <v>1</v>
      </c>
      <c r="F551" s="29">
        <v>1</v>
      </c>
      <c r="G551" s="25">
        <v>20</v>
      </c>
      <c r="H551" s="25">
        <f t="shared" ref="H551:H556" si="14">G551</f>
        <v>20</v>
      </c>
      <c r="I551" s="6"/>
      <c r="J551" s="6"/>
      <c r="K551" s="6"/>
    </row>
    <row r="552" ht="36" spans="1:11">
      <c r="A552" s="6"/>
      <c r="B552" s="10"/>
      <c r="C552" s="9" t="s">
        <v>784</v>
      </c>
      <c r="D552" s="6" t="s">
        <v>866</v>
      </c>
      <c r="E552" s="29">
        <v>0.9</v>
      </c>
      <c r="F552" s="29">
        <v>0.9</v>
      </c>
      <c r="G552" s="25">
        <v>10</v>
      </c>
      <c r="H552" s="25">
        <v>10</v>
      </c>
      <c r="I552" s="6"/>
      <c r="J552" s="6"/>
      <c r="K552" s="6"/>
    </row>
    <row r="553" ht="36" spans="1:11">
      <c r="A553" s="6"/>
      <c r="B553" s="10"/>
      <c r="C553" s="9" t="s">
        <v>786</v>
      </c>
      <c r="D553" s="8" t="s">
        <v>836</v>
      </c>
      <c r="E553" s="6" t="s">
        <v>997</v>
      </c>
      <c r="F553" s="6" t="str">
        <f>E553</f>
        <v>4万元</v>
      </c>
      <c r="G553" s="25">
        <v>10</v>
      </c>
      <c r="H553" s="25">
        <v>10</v>
      </c>
      <c r="I553" s="6"/>
      <c r="J553" s="6"/>
      <c r="K553" s="6"/>
    </row>
    <row r="554" ht="24" spans="1:11">
      <c r="A554" s="6"/>
      <c r="B554" s="10"/>
      <c r="C554" s="9" t="s">
        <v>733</v>
      </c>
      <c r="D554" s="8" t="s">
        <v>998</v>
      </c>
      <c r="E554" s="25" t="s">
        <v>999</v>
      </c>
      <c r="F554" s="25" t="s">
        <v>1000</v>
      </c>
      <c r="G554" s="25">
        <v>20</v>
      </c>
      <c r="H554" s="25">
        <v>20</v>
      </c>
      <c r="I554" s="6"/>
      <c r="J554" s="6"/>
      <c r="K554" s="6"/>
    </row>
    <row r="555" ht="48" spans="1:11">
      <c r="A555" s="6"/>
      <c r="B555" s="10"/>
      <c r="C555" s="10"/>
      <c r="D555" s="8" t="s">
        <v>1001</v>
      </c>
      <c r="E555" s="25" t="s">
        <v>1002</v>
      </c>
      <c r="F555" s="25" t="s">
        <v>1002</v>
      </c>
      <c r="G555" s="25">
        <v>10</v>
      </c>
      <c r="H555" s="25">
        <f t="shared" si="14"/>
        <v>10</v>
      </c>
      <c r="I555" s="6"/>
      <c r="J555" s="6"/>
      <c r="K555" s="6"/>
    </row>
    <row r="556" ht="36" spans="1:11">
      <c r="A556" s="6"/>
      <c r="B556" s="6" t="s">
        <v>757</v>
      </c>
      <c r="C556" s="6" t="s">
        <v>758</v>
      </c>
      <c r="D556" s="6" t="s">
        <v>761</v>
      </c>
      <c r="E556" s="11">
        <v>0.95</v>
      </c>
      <c r="F556" s="11">
        <v>0.95</v>
      </c>
      <c r="G556" s="6">
        <v>10</v>
      </c>
      <c r="H556" s="6">
        <f t="shared" si="14"/>
        <v>10</v>
      </c>
      <c r="I556" s="6"/>
      <c r="J556" s="6"/>
      <c r="K556" s="6"/>
    </row>
    <row r="557" spans="1:11">
      <c r="A557" s="6" t="s">
        <v>762</v>
      </c>
      <c r="B557" s="6"/>
      <c r="C557" s="6"/>
      <c r="D557" s="6"/>
      <c r="E557" s="6"/>
      <c r="F557" s="6"/>
      <c r="G557" s="12">
        <v>100</v>
      </c>
      <c r="H557" s="13"/>
      <c r="I557" s="13"/>
      <c r="J557" s="13"/>
      <c r="K557" s="17"/>
    </row>
    <row r="558" ht="24" spans="1:11">
      <c r="A558" s="6" t="s">
        <v>763</v>
      </c>
      <c r="B558" s="8" t="s">
        <v>911</v>
      </c>
      <c r="C558" s="8"/>
      <c r="D558" s="8"/>
      <c r="E558" s="8"/>
      <c r="F558" s="8"/>
      <c r="G558" s="8"/>
      <c r="H558" s="8"/>
      <c r="I558" s="8"/>
      <c r="J558" s="8"/>
      <c r="K558" s="8"/>
    </row>
    <row r="559" spans="1:11">
      <c r="A559" s="8" t="s">
        <v>765</v>
      </c>
      <c r="B559" s="8"/>
      <c r="C559" s="8"/>
      <c r="D559" s="8"/>
      <c r="E559" s="8"/>
      <c r="F559" s="8"/>
      <c r="G559" s="8"/>
      <c r="H559" s="8"/>
      <c r="I559" s="8"/>
      <c r="J559" s="8"/>
      <c r="K559" s="8"/>
    </row>
    <row r="560" ht="159" customHeight="1" spans="1:11">
      <c r="A560" s="14" t="s">
        <v>794</v>
      </c>
      <c r="B560" s="14"/>
      <c r="C560" s="14"/>
      <c r="D560" s="14"/>
      <c r="E560" s="14"/>
      <c r="F560" s="14"/>
      <c r="G560" s="14"/>
      <c r="H560" s="14"/>
      <c r="I560" s="14"/>
      <c r="J560" s="14"/>
      <c r="K560" s="14"/>
    </row>
    <row r="561" ht="22.5" spans="1:11">
      <c r="A561" s="2" t="s">
        <v>768</v>
      </c>
      <c r="B561" s="2"/>
      <c r="C561" s="2"/>
      <c r="D561" s="2"/>
      <c r="E561" s="2"/>
      <c r="F561" s="2"/>
      <c r="G561" s="2"/>
      <c r="H561" s="2"/>
      <c r="I561" s="2"/>
      <c r="J561" s="2"/>
      <c r="K561" s="2"/>
    </row>
    <row r="562" spans="1:11">
      <c r="A562" s="3" t="s">
        <v>615</v>
      </c>
      <c r="B562" s="3"/>
      <c r="C562" s="3"/>
      <c r="D562" s="3"/>
      <c r="E562" s="3"/>
      <c r="F562" s="3"/>
      <c r="G562" s="3"/>
      <c r="H562" s="3"/>
      <c r="I562" s="3"/>
      <c r="J562" s="3"/>
      <c r="K562" s="3"/>
    </row>
    <row r="563" spans="1:11">
      <c r="A563" s="4" t="s">
        <v>769</v>
      </c>
      <c r="B563" s="4"/>
      <c r="C563" s="4"/>
      <c r="D563" s="4"/>
      <c r="E563" s="4"/>
      <c r="F563" s="5" t="s">
        <v>770</v>
      </c>
      <c r="G563" s="5"/>
      <c r="H563" s="5"/>
      <c r="I563" s="5"/>
      <c r="J563" s="5"/>
      <c r="K563" s="5"/>
    </row>
    <row r="564" spans="1:11">
      <c r="A564" s="6" t="s">
        <v>771</v>
      </c>
      <c r="B564" s="6"/>
      <c r="C564" s="6"/>
      <c r="D564" s="6" t="s">
        <v>1003</v>
      </c>
      <c r="E564" s="6"/>
      <c r="F564" s="6"/>
      <c r="G564" s="6"/>
      <c r="H564" s="6"/>
      <c r="I564" s="6"/>
      <c r="J564" s="6"/>
      <c r="K564" s="6"/>
    </row>
    <row r="565" spans="1:11">
      <c r="A565" s="6" t="s">
        <v>619</v>
      </c>
      <c r="B565" s="6"/>
      <c r="C565" s="6"/>
      <c r="D565" s="6" t="s">
        <v>620</v>
      </c>
      <c r="E565" s="6"/>
      <c r="F565" s="6" t="s">
        <v>621</v>
      </c>
      <c r="G565" s="6" t="s">
        <v>565</v>
      </c>
      <c r="H565" s="6"/>
      <c r="I565" s="6"/>
      <c r="J565" s="6"/>
      <c r="K565" s="6"/>
    </row>
    <row r="566" ht="24" spans="1:11">
      <c r="A566" s="6" t="s">
        <v>773</v>
      </c>
      <c r="B566" s="6"/>
      <c r="C566" s="6"/>
      <c r="D566" s="6" t="s">
        <v>623</v>
      </c>
      <c r="E566" s="6" t="s">
        <v>624</v>
      </c>
      <c r="F566" s="6" t="s">
        <v>625</v>
      </c>
      <c r="G566" s="6" t="s">
        <v>626</v>
      </c>
      <c r="H566" s="6"/>
      <c r="I566" s="6" t="s">
        <v>627</v>
      </c>
      <c r="J566" s="6" t="s">
        <v>628</v>
      </c>
      <c r="K566" s="6" t="s">
        <v>629</v>
      </c>
    </row>
    <row r="567" ht="24" spans="1:11">
      <c r="A567" s="6"/>
      <c r="B567" s="6"/>
      <c r="C567" s="6"/>
      <c r="D567" s="6" t="s">
        <v>630</v>
      </c>
      <c r="E567" s="6">
        <v>256</v>
      </c>
      <c r="F567" s="6">
        <v>256</v>
      </c>
      <c r="G567" s="6">
        <v>256</v>
      </c>
      <c r="H567" s="6"/>
      <c r="I567" s="6">
        <v>10</v>
      </c>
      <c r="J567" s="11">
        <f>G567/E567</f>
        <v>1</v>
      </c>
      <c r="K567" s="6">
        <f>I567</f>
        <v>10</v>
      </c>
    </row>
    <row r="568" spans="1:11">
      <c r="A568" s="6"/>
      <c r="B568" s="6"/>
      <c r="C568" s="6"/>
      <c r="D568" s="6" t="s">
        <v>774</v>
      </c>
      <c r="E568" s="6">
        <f t="shared" ref="E568:G568" si="15">E567</f>
        <v>256</v>
      </c>
      <c r="F568" s="6">
        <f t="shared" si="15"/>
        <v>256</v>
      </c>
      <c r="G568" s="22">
        <f t="shared" si="15"/>
        <v>256</v>
      </c>
      <c r="H568" s="24"/>
      <c r="I568" s="6" t="s">
        <v>528</v>
      </c>
      <c r="J568" s="6" t="s">
        <v>528</v>
      </c>
      <c r="K568" s="6" t="s">
        <v>528</v>
      </c>
    </row>
    <row r="569" ht="24" spans="1:11">
      <c r="A569" s="6"/>
      <c r="B569" s="6"/>
      <c r="C569" s="6"/>
      <c r="D569" s="7" t="s">
        <v>775</v>
      </c>
      <c r="E569" s="6"/>
      <c r="F569" s="6"/>
      <c r="G569" s="6"/>
      <c r="H569" s="6"/>
      <c r="I569" s="6" t="s">
        <v>528</v>
      </c>
      <c r="J569" s="6" t="s">
        <v>528</v>
      </c>
      <c r="K569" s="6" t="s">
        <v>528</v>
      </c>
    </row>
    <row r="570" spans="1:11">
      <c r="A570" s="6"/>
      <c r="B570" s="6"/>
      <c r="C570" s="6"/>
      <c r="D570" s="7" t="s">
        <v>776</v>
      </c>
      <c r="E570" s="6"/>
      <c r="F570" s="6"/>
      <c r="G570" s="6"/>
      <c r="H570" s="6"/>
      <c r="I570" s="6" t="s">
        <v>528</v>
      </c>
      <c r="J570" s="6" t="s">
        <v>528</v>
      </c>
      <c r="K570" s="6" t="s">
        <v>528</v>
      </c>
    </row>
    <row r="571" spans="1:11">
      <c r="A571" s="6"/>
      <c r="B571" s="6"/>
      <c r="C571" s="6"/>
      <c r="D571" s="6" t="s">
        <v>631</v>
      </c>
      <c r="E571" s="6"/>
      <c r="F571" s="6"/>
      <c r="G571" s="6"/>
      <c r="H571" s="6"/>
      <c r="I571" s="6" t="s">
        <v>528</v>
      </c>
      <c r="J571" s="6" t="s">
        <v>528</v>
      </c>
      <c r="K571" s="6" t="s">
        <v>528</v>
      </c>
    </row>
    <row r="572" spans="1:11">
      <c r="A572" s="6" t="s">
        <v>632</v>
      </c>
      <c r="B572" s="6" t="s">
        <v>633</v>
      </c>
      <c r="C572" s="6"/>
      <c r="D572" s="6"/>
      <c r="E572" s="6"/>
      <c r="F572" s="6" t="s">
        <v>634</v>
      </c>
      <c r="G572" s="6"/>
      <c r="H572" s="6"/>
      <c r="I572" s="6"/>
      <c r="J572" s="6"/>
      <c r="K572" s="6"/>
    </row>
    <row r="573" ht="48" customHeight="1" spans="1:11">
      <c r="A573" s="6"/>
      <c r="B573" s="8" t="s">
        <v>1004</v>
      </c>
      <c r="C573" s="8"/>
      <c r="D573" s="8"/>
      <c r="E573" s="8"/>
      <c r="F573" s="8" t="s">
        <v>1005</v>
      </c>
      <c r="G573" s="8"/>
      <c r="H573" s="8"/>
      <c r="I573" s="8"/>
      <c r="J573" s="8"/>
      <c r="K573" s="8"/>
    </row>
    <row r="574" ht="24" spans="1:11">
      <c r="A574" s="6" t="s">
        <v>637</v>
      </c>
      <c r="B574" s="6" t="s">
        <v>638</v>
      </c>
      <c r="C574" s="6" t="s">
        <v>639</v>
      </c>
      <c r="D574" s="6" t="s">
        <v>640</v>
      </c>
      <c r="E574" s="6" t="s">
        <v>641</v>
      </c>
      <c r="F574" s="6" t="s">
        <v>642</v>
      </c>
      <c r="G574" s="6" t="s">
        <v>627</v>
      </c>
      <c r="H574" s="6" t="s">
        <v>629</v>
      </c>
      <c r="I574" s="6" t="s">
        <v>643</v>
      </c>
      <c r="J574" s="6"/>
      <c r="K574" s="6"/>
    </row>
    <row r="575" ht="24" spans="1:11">
      <c r="A575" s="6"/>
      <c r="B575" s="9" t="s">
        <v>644</v>
      </c>
      <c r="C575" s="9" t="s">
        <v>779</v>
      </c>
      <c r="D575" s="20" t="s">
        <v>1006</v>
      </c>
      <c r="E575" s="20" t="s">
        <v>1007</v>
      </c>
      <c r="F575" s="20" t="s">
        <v>1007</v>
      </c>
      <c r="G575" s="25">
        <v>10</v>
      </c>
      <c r="H575" s="25">
        <v>10</v>
      </c>
      <c r="I575" s="6"/>
      <c r="J575" s="6"/>
      <c r="K575" s="6"/>
    </row>
    <row r="576" ht="24" spans="1:11">
      <c r="A576" s="6"/>
      <c r="B576" s="10"/>
      <c r="C576" s="10"/>
      <c r="D576" s="20" t="s">
        <v>1008</v>
      </c>
      <c r="E576" s="162" t="s">
        <v>1009</v>
      </c>
      <c r="F576" s="162" t="s">
        <v>1009</v>
      </c>
      <c r="G576" s="25">
        <v>10</v>
      </c>
      <c r="H576" s="25">
        <v>10</v>
      </c>
      <c r="I576" s="22"/>
      <c r="J576" s="23"/>
      <c r="K576" s="24"/>
    </row>
    <row r="577" ht="24" spans="1:11">
      <c r="A577" s="6"/>
      <c r="B577" s="10"/>
      <c r="C577" s="9" t="s">
        <v>782</v>
      </c>
      <c r="D577" s="6" t="s">
        <v>783</v>
      </c>
      <c r="E577" s="29">
        <v>1</v>
      </c>
      <c r="F577" s="29">
        <v>1</v>
      </c>
      <c r="G577" s="25">
        <v>10</v>
      </c>
      <c r="H577" s="25">
        <v>10</v>
      </c>
      <c r="I577" s="6"/>
      <c r="J577" s="6"/>
      <c r="K577" s="6"/>
    </row>
    <row r="578" ht="36" spans="1:11">
      <c r="A578" s="6"/>
      <c r="B578" s="10"/>
      <c r="C578" s="9" t="s">
        <v>784</v>
      </c>
      <c r="D578" s="6" t="s">
        <v>866</v>
      </c>
      <c r="E578" s="25">
        <v>90</v>
      </c>
      <c r="F578" s="25">
        <v>90</v>
      </c>
      <c r="G578" s="25">
        <v>20</v>
      </c>
      <c r="H578" s="25">
        <v>20</v>
      </c>
      <c r="I578" s="6"/>
      <c r="J578" s="6"/>
      <c r="K578" s="6"/>
    </row>
    <row r="579" ht="36" spans="1:11">
      <c r="A579" s="6"/>
      <c r="B579" s="10"/>
      <c r="C579" s="9" t="s">
        <v>786</v>
      </c>
      <c r="D579" s="8" t="s">
        <v>836</v>
      </c>
      <c r="E579" s="6" t="s">
        <v>1010</v>
      </c>
      <c r="F579" s="6" t="s">
        <v>1010</v>
      </c>
      <c r="G579" s="25">
        <v>15</v>
      </c>
      <c r="H579" s="25">
        <v>15</v>
      </c>
      <c r="I579" s="6"/>
      <c r="J579" s="6"/>
      <c r="K579" s="6"/>
    </row>
    <row r="580" ht="24" spans="1:11">
      <c r="A580" s="6"/>
      <c r="B580" s="10"/>
      <c r="C580" s="9" t="s">
        <v>733</v>
      </c>
      <c r="D580" s="36" t="s">
        <v>981</v>
      </c>
      <c r="E580" s="36" t="s">
        <v>1011</v>
      </c>
      <c r="F580" s="36" t="s">
        <v>1011</v>
      </c>
      <c r="G580" s="25">
        <v>15</v>
      </c>
      <c r="H580" s="25">
        <v>15</v>
      </c>
      <c r="I580" s="6"/>
      <c r="J580" s="6"/>
      <c r="K580" s="6"/>
    </row>
    <row r="581" ht="24" spans="1:11">
      <c r="A581" s="6"/>
      <c r="B581" s="6" t="s">
        <v>757</v>
      </c>
      <c r="C581" s="6" t="s">
        <v>758</v>
      </c>
      <c r="D581" s="20" t="s">
        <v>760</v>
      </c>
      <c r="E581" s="25">
        <v>90</v>
      </c>
      <c r="F581" s="25">
        <v>90</v>
      </c>
      <c r="G581" s="25">
        <v>5</v>
      </c>
      <c r="H581" s="25">
        <v>5</v>
      </c>
      <c r="I581" s="6"/>
      <c r="J581" s="6"/>
      <c r="K581" s="6"/>
    </row>
    <row r="582" ht="24" spans="1:11">
      <c r="A582" s="6"/>
      <c r="B582" s="6"/>
      <c r="C582" s="6"/>
      <c r="D582" s="20" t="s">
        <v>761</v>
      </c>
      <c r="E582" s="25">
        <v>90</v>
      </c>
      <c r="F582" s="25">
        <v>90</v>
      </c>
      <c r="G582" s="25">
        <v>5</v>
      </c>
      <c r="H582" s="25">
        <v>5</v>
      </c>
      <c r="I582" s="6"/>
      <c r="J582" s="6"/>
      <c r="K582" s="6"/>
    </row>
    <row r="583" spans="1:11">
      <c r="A583" s="6" t="s">
        <v>762</v>
      </c>
      <c r="B583" s="6"/>
      <c r="C583" s="6"/>
      <c r="D583" s="6"/>
      <c r="E583" s="6"/>
      <c r="F583" s="6"/>
      <c r="G583" s="12">
        <v>100</v>
      </c>
      <c r="H583" s="13"/>
      <c r="I583" s="13"/>
      <c r="J583" s="13"/>
      <c r="K583" s="17"/>
    </row>
    <row r="584" ht="24" spans="1:11">
      <c r="A584" s="6" t="s">
        <v>763</v>
      </c>
      <c r="B584" s="8" t="s">
        <v>911</v>
      </c>
      <c r="C584" s="8"/>
      <c r="D584" s="8"/>
      <c r="E584" s="8"/>
      <c r="F584" s="8"/>
      <c r="G584" s="8"/>
      <c r="H584" s="8"/>
      <c r="I584" s="8"/>
      <c r="J584" s="8"/>
      <c r="K584" s="8"/>
    </row>
    <row r="585" spans="1:11">
      <c r="A585" s="8" t="s">
        <v>765</v>
      </c>
      <c r="B585" s="8"/>
      <c r="C585" s="8"/>
      <c r="D585" s="8"/>
      <c r="E585" s="8"/>
      <c r="F585" s="8"/>
      <c r="G585" s="8"/>
      <c r="H585" s="8"/>
      <c r="I585" s="8"/>
      <c r="J585" s="8"/>
      <c r="K585" s="8"/>
    </row>
    <row r="586" ht="147" customHeight="1" spans="1:11">
      <c r="A586" s="14" t="s">
        <v>794</v>
      </c>
      <c r="B586" s="14"/>
      <c r="C586" s="14"/>
      <c r="D586" s="14"/>
      <c r="E586" s="14"/>
      <c r="F586" s="14"/>
      <c r="G586" s="14"/>
      <c r="H586" s="14"/>
      <c r="I586" s="14"/>
      <c r="J586" s="14"/>
      <c r="K586" s="14"/>
    </row>
    <row r="587" ht="22.5" spans="1:11">
      <c r="A587" s="2" t="s">
        <v>768</v>
      </c>
      <c r="B587" s="2"/>
      <c r="C587" s="2"/>
      <c r="D587" s="2"/>
      <c r="E587" s="2"/>
      <c r="F587" s="2"/>
      <c r="G587" s="2"/>
      <c r="H587" s="2"/>
      <c r="I587" s="2"/>
      <c r="J587" s="2"/>
      <c r="K587" s="2"/>
    </row>
    <row r="588" spans="1:11">
      <c r="A588" s="3" t="s">
        <v>615</v>
      </c>
      <c r="B588" s="3"/>
      <c r="C588" s="3"/>
      <c r="D588" s="3"/>
      <c r="E588" s="3"/>
      <c r="F588" s="3"/>
      <c r="G588" s="3"/>
      <c r="H588" s="3"/>
      <c r="I588" s="3"/>
      <c r="J588" s="3"/>
      <c r="K588" s="3"/>
    </row>
    <row r="589" spans="1:11">
      <c r="A589" s="4" t="s">
        <v>769</v>
      </c>
      <c r="B589" s="4"/>
      <c r="C589" s="4"/>
      <c r="D589" s="4"/>
      <c r="E589" s="4"/>
      <c r="F589" s="5" t="s">
        <v>770</v>
      </c>
      <c r="G589" s="5"/>
      <c r="H589" s="5"/>
      <c r="I589" s="5"/>
      <c r="J589" s="5"/>
      <c r="K589" s="5"/>
    </row>
    <row r="590" spans="1:11">
      <c r="A590" s="6" t="s">
        <v>771</v>
      </c>
      <c r="B590" s="6"/>
      <c r="C590" s="6"/>
      <c r="D590" s="6" t="s">
        <v>1012</v>
      </c>
      <c r="E590" s="6"/>
      <c r="F590" s="6"/>
      <c r="G590" s="6"/>
      <c r="H590" s="6"/>
      <c r="I590" s="6"/>
      <c r="J590" s="6"/>
      <c r="K590" s="6"/>
    </row>
    <row r="591" spans="1:11">
      <c r="A591" s="6" t="s">
        <v>619</v>
      </c>
      <c r="B591" s="6"/>
      <c r="C591" s="6"/>
      <c r="D591" s="6" t="s">
        <v>620</v>
      </c>
      <c r="E591" s="6"/>
      <c r="F591" s="6" t="s">
        <v>621</v>
      </c>
      <c r="G591" s="6" t="s">
        <v>565</v>
      </c>
      <c r="H591" s="6"/>
      <c r="I591" s="6"/>
      <c r="J591" s="6"/>
      <c r="K591" s="6"/>
    </row>
    <row r="592" ht="24" spans="1:11">
      <c r="A592" s="6" t="s">
        <v>773</v>
      </c>
      <c r="B592" s="6"/>
      <c r="C592" s="6"/>
      <c r="D592" s="6" t="s">
        <v>623</v>
      </c>
      <c r="E592" s="6" t="s">
        <v>624</v>
      </c>
      <c r="F592" s="6" t="s">
        <v>625</v>
      </c>
      <c r="G592" s="6" t="s">
        <v>626</v>
      </c>
      <c r="H592" s="6"/>
      <c r="I592" s="6" t="s">
        <v>627</v>
      </c>
      <c r="J592" s="6" t="s">
        <v>628</v>
      </c>
      <c r="K592" s="6" t="s">
        <v>629</v>
      </c>
    </row>
    <row r="593" ht="24" spans="1:11">
      <c r="A593" s="6"/>
      <c r="B593" s="6"/>
      <c r="C593" s="6"/>
      <c r="D593" s="6" t="s">
        <v>630</v>
      </c>
      <c r="E593" s="6">
        <v>4</v>
      </c>
      <c r="F593" s="6">
        <v>4</v>
      </c>
      <c r="G593" s="6">
        <v>4</v>
      </c>
      <c r="H593" s="6"/>
      <c r="I593" s="6">
        <v>10</v>
      </c>
      <c r="J593" s="11">
        <f>G593/E593</f>
        <v>1</v>
      </c>
      <c r="K593" s="6">
        <f>I593</f>
        <v>10</v>
      </c>
    </row>
    <row r="594" spans="1:11">
      <c r="A594" s="6"/>
      <c r="B594" s="6"/>
      <c r="C594" s="6"/>
      <c r="D594" s="6" t="s">
        <v>774</v>
      </c>
      <c r="E594" s="6">
        <f t="shared" ref="E594:G594" si="16">E593</f>
        <v>4</v>
      </c>
      <c r="F594" s="6">
        <f t="shared" si="16"/>
        <v>4</v>
      </c>
      <c r="G594" s="22">
        <f t="shared" si="16"/>
        <v>4</v>
      </c>
      <c r="H594" s="24"/>
      <c r="I594" s="6" t="s">
        <v>528</v>
      </c>
      <c r="J594" s="6" t="s">
        <v>528</v>
      </c>
      <c r="K594" s="6" t="s">
        <v>528</v>
      </c>
    </row>
    <row r="595" ht="24" spans="1:11">
      <c r="A595" s="6"/>
      <c r="B595" s="6"/>
      <c r="C595" s="6"/>
      <c r="D595" s="7" t="s">
        <v>775</v>
      </c>
      <c r="E595" s="6"/>
      <c r="F595" s="6"/>
      <c r="G595" s="6"/>
      <c r="H595" s="6"/>
      <c r="I595" s="6" t="s">
        <v>528</v>
      </c>
      <c r="J595" s="6" t="s">
        <v>528</v>
      </c>
      <c r="K595" s="6" t="s">
        <v>528</v>
      </c>
    </row>
    <row r="596" spans="1:11">
      <c r="A596" s="6"/>
      <c r="B596" s="6"/>
      <c r="C596" s="6"/>
      <c r="D596" s="7" t="s">
        <v>776</v>
      </c>
      <c r="E596" s="6"/>
      <c r="F596" s="6"/>
      <c r="G596" s="6"/>
      <c r="H596" s="6"/>
      <c r="I596" s="6" t="s">
        <v>528</v>
      </c>
      <c r="J596" s="6" t="s">
        <v>528</v>
      </c>
      <c r="K596" s="6" t="s">
        <v>528</v>
      </c>
    </row>
    <row r="597" spans="1:11">
      <c r="A597" s="6"/>
      <c r="B597" s="6"/>
      <c r="C597" s="6"/>
      <c r="D597" s="6" t="s">
        <v>631</v>
      </c>
      <c r="E597" s="6"/>
      <c r="F597" s="6"/>
      <c r="G597" s="6"/>
      <c r="H597" s="6"/>
      <c r="I597" s="6" t="s">
        <v>528</v>
      </c>
      <c r="J597" s="6" t="s">
        <v>528</v>
      </c>
      <c r="K597" s="6" t="s">
        <v>528</v>
      </c>
    </row>
    <row r="598" spans="1:11">
      <c r="A598" s="6" t="s">
        <v>632</v>
      </c>
      <c r="B598" s="6" t="s">
        <v>633</v>
      </c>
      <c r="C598" s="6"/>
      <c r="D598" s="6"/>
      <c r="E598" s="6"/>
      <c r="F598" s="6" t="s">
        <v>634</v>
      </c>
      <c r="G598" s="6"/>
      <c r="H598" s="6"/>
      <c r="I598" s="6"/>
      <c r="J598" s="6"/>
      <c r="K598" s="6"/>
    </row>
    <row r="599" ht="51" customHeight="1" spans="1:11">
      <c r="A599" s="6"/>
      <c r="B599" s="8" t="s">
        <v>1013</v>
      </c>
      <c r="C599" s="8"/>
      <c r="D599" s="8"/>
      <c r="E599" s="8"/>
      <c r="F599" s="8" t="s">
        <v>1014</v>
      </c>
      <c r="G599" s="8"/>
      <c r="H599" s="8"/>
      <c r="I599" s="8"/>
      <c r="J599" s="8"/>
      <c r="K599" s="8"/>
    </row>
    <row r="600" ht="24" spans="1:11">
      <c r="A600" s="6" t="s">
        <v>637</v>
      </c>
      <c r="B600" s="6" t="s">
        <v>638</v>
      </c>
      <c r="C600" s="6" t="s">
        <v>639</v>
      </c>
      <c r="D600" s="6" t="s">
        <v>640</v>
      </c>
      <c r="E600" s="6" t="s">
        <v>641</v>
      </c>
      <c r="F600" s="6" t="s">
        <v>642</v>
      </c>
      <c r="G600" s="6" t="s">
        <v>627</v>
      </c>
      <c r="H600" s="6" t="s">
        <v>629</v>
      </c>
      <c r="I600" s="6" t="s">
        <v>643</v>
      </c>
      <c r="J600" s="6"/>
      <c r="K600" s="6"/>
    </row>
    <row r="601" ht="40.5" spans="1:11">
      <c r="A601" s="6"/>
      <c r="B601" s="9" t="s">
        <v>644</v>
      </c>
      <c r="C601" s="9" t="s">
        <v>779</v>
      </c>
      <c r="D601" s="15" t="s">
        <v>1015</v>
      </c>
      <c r="E601" s="15" t="s">
        <v>1016</v>
      </c>
      <c r="F601" s="16" t="str">
        <f>E601</f>
        <v>1.7公里</v>
      </c>
      <c r="G601" s="33">
        <v>20</v>
      </c>
      <c r="H601" s="25">
        <v>20</v>
      </c>
      <c r="I601" s="6"/>
      <c r="J601" s="6"/>
      <c r="K601" s="6"/>
    </row>
    <row r="602" ht="24" spans="1:11">
      <c r="A602" s="6"/>
      <c r="B602" s="10"/>
      <c r="C602" s="9" t="s">
        <v>782</v>
      </c>
      <c r="D602" s="6" t="s">
        <v>783</v>
      </c>
      <c r="E602" s="25">
        <v>100</v>
      </c>
      <c r="F602" s="25">
        <v>100</v>
      </c>
      <c r="G602" s="25">
        <v>10</v>
      </c>
      <c r="H602" s="25">
        <v>10</v>
      </c>
      <c r="I602" s="6"/>
      <c r="J602" s="6"/>
      <c r="K602" s="6"/>
    </row>
    <row r="603" ht="36" spans="1:11">
      <c r="A603" s="6"/>
      <c r="B603" s="10"/>
      <c r="C603" s="9" t="s">
        <v>784</v>
      </c>
      <c r="D603" s="6" t="s">
        <v>866</v>
      </c>
      <c r="E603" s="25">
        <v>90</v>
      </c>
      <c r="F603" s="25">
        <v>90</v>
      </c>
      <c r="G603" s="25">
        <v>20</v>
      </c>
      <c r="H603" s="25">
        <v>20</v>
      </c>
      <c r="I603" s="6"/>
      <c r="J603" s="6"/>
      <c r="K603" s="6"/>
    </row>
    <row r="604" ht="36" spans="1:11">
      <c r="A604" s="6"/>
      <c r="B604" s="10"/>
      <c r="C604" s="9" t="s">
        <v>786</v>
      </c>
      <c r="D604" s="8" t="s">
        <v>836</v>
      </c>
      <c r="E604" s="6" t="s">
        <v>997</v>
      </c>
      <c r="F604" s="6" t="str">
        <f>E604</f>
        <v>4万元</v>
      </c>
      <c r="G604" s="25"/>
      <c r="H604" s="25"/>
      <c r="I604" s="6"/>
      <c r="J604" s="6"/>
      <c r="K604" s="6"/>
    </row>
    <row r="605" spans="1:11">
      <c r="A605" s="6"/>
      <c r="B605" s="10"/>
      <c r="C605" s="10"/>
      <c r="D605" s="6"/>
      <c r="E605" s="6"/>
      <c r="F605" s="6"/>
      <c r="G605" s="6"/>
      <c r="H605" s="6"/>
      <c r="I605" s="6"/>
      <c r="J605" s="6"/>
      <c r="K605" s="6"/>
    </row>
    <row r="606" ht="27" spans="1:11">
      <c r="A606" s="6"/>
      <c r="B606" s="10"/>
      <c r="C606" s="9" t="s">
        <v>733</v>
      </c>
      <c r="D606" s="15" t="s">
        <v>1017</v>
      </c>
      <c r="E606" s="15" t="s">
        <v>1018</v>
      </c>
      <c r="F606" s="15" t="s">
        <v>1018</v>
      </c>
      <c r="G606" s="33">
        <v>15</v>
      </c>
      <c r="H606" s="33">
        <v>15</v>
      </c>
      <c r="I606" s="6"/>
      <c r="J606" s="6"/>
      <c r="K606" s="6"/>
    </row>
    <row r="607" ht="40.5" spans="1:11">
      <c r="A607" s="6"/>
      <c r="B607" s="10"/>
      <c r="C607" s="9" t="s">
        <v>754</v>
      </c>
      <c r="D607" s="15" t="s">
        <v>1019</v>
      </c>
      <c r="E607" s="15" t="s">
        <v>791</v>
      </c>
      <c r="F607" s="15" t="s">
        <v>791</v>
      </c>
      <c r="G607" s="33">
        <v>15</v>
      </c>
      <c r="H607" s="33">
        <v>15</v>
      </c>
      <c r="I607" s="6"/>
      <c r="J607" s="6"/>
      <c r="K607" s="6"/>
    </row>
    <row r="608" ht="36" spans="1:11">
      <c r="A608" s="6"/>
      <c r="B608" s="6" t="s">
        <v>757</v>
      </c>
      <c r="C608" s="6" t="s">
        <v>758</v>
      </c>
      <c r="D608" s="16" t="s">
        <v>761</v>
      </c>
      <c r="E608" s="34">
        <v>0.95</v>
      </c>
      <c r="F608" s="34">
        <v>0.95</v>
      </c>
      <c r="G608" s="33">
        <v>10</v>
      </c>
      <c r="H608" s="33">
        <f>G608</f>
        <v>10</v>
      </c>
      <c r="I608" s="6"/>
      <c r="J608" s="6"/>
      <c r="K608" s="6"/>
    </row>
    <row r="609" spans="1:11">
      <c r="A609" s="6" t="s">
        <v>762</v>
      </c>
      <c r="B609" s="6"/>
      <c r="C609" s="6"/>
      <c r="D609" s="6"/>
      <c r="E609" s="6"/>
      <c r="F609" s="6"/>
      <c r="G609" s="12">
        <v>100</v>
      </c>
      <c r="H609" s="13"/>
      <c r="I609" s="13"/>
      <c r="J609" s="13"/>
      <c r="K609" s="17"/>
    </row>
    <row r="610" ht="24" spans="1:11">
      <c r="A610" s="6" t="s">
        <v>763</v>
      </c>
      <c r="B610" s="8" t="s">
        <v>911</v>
      </c>
      <c r="C610" s="8"/>
      <c r="D610" s="8"/>
      <c r="E610" s="8"/>
      <c r="F610" s="8"/>
      <c r="G610" s="8"/>
      <c r="H610" s="8"/>
      <c r="I610" s="8"/>
      <c r="J610" s="8"/>
      <c r="K610" s="8"/>
    </row>
    <row r="611" spans="1:11">
      <c r="A611" s="8" t="s">
        <v>765</v>
      </c>
      <c r="B611" s="8"/>
      <c r="C611" s="8"/>
      <c r="D611" s="8"/>
      <c r="E611" s="8"/>
      <c r="F611" s="8"/>
      <c r="G611" s="8"/>
      <c r="H611" s="8"/>
      <c r="I611" s="8"/>
      <c r="J611" s="8"/>
      <c r="K611" s="8"/>
    </row>
    <row r="612" ht="153" customHeight="1" spans="1:11">
      <c r="A612" s="14" t="s">
        <v>794</v>
      </c>
      <c r="B612" s="14"/>
      <c r="C612" s="14"/>
      <c r="D612" s="14"/>
      <c r="E612" s="14"/>
      <c r="F612" s="14"/>
      <c r="G612" s="14"/>
      <c r="H612" s="14"/>
      <c r="I612" s="14"/>
      <c r="J612" s="14"/>
      <c r="K612" s="14"/>
    </row>
    <row r="613" ht="22.5" spans="1:11">
      <c r="A613" s="2" t="s">
        <v>768</v>
      </c>
      <c r="B613" s="2"/>
      <c r="C613" s="2"/>
      <c r="D613" s="2"/>
      <c r="E613" s="2"/>
      <c r="F613" s="2"/>
      <c r="G613" s="2"/>
      <c r="H613" s="2"/>
      <c r="I613" s="2"/>
      <c r="J613" s="2"/>
      <c r="K613" s="2"/>
    </row>
    <row r="614" spans="1:11">
      <c r="A614" s="3" t="s">
        <v>615</v>
      </c>
      <c r="B614" s="3"/>
      <c r="C614" s="3"/>
      <c r="D614" s="3"/>
      <c r="E614" s="3"/>
      <c r="F614" s="3"/>
      <c r="G614" s="3"/>
      <c r="H614" s="3"/>
      <c r="I614" s="3"/>
      <c r="J614" s="3"/>
      <c r="K614" s="3"/>
    </row>
    <row r="615" spans="1:11">
      <c r="A615" s="4" t="s">
        <v>769</v>
      </c>
      <c r="B615" s="4"/>
      <c r="C615" s="4"/>
      <c r="D615" s="4"/>
      <c r="E615" s="4"/>
      <c r="F615" s="5" t="s">
        <v>770</v>
      </c>
      <c r="G615" s="5"/>
      <c r="H615" s="5"/>
      <c r="I615" s="5"/>
      <c r="J615" s="5"/>
      <c r="K615" s="5"/>
    </row>
    <row r="616" spans="1:11">
      <c r="A616" s="6" t="s">
        <v>771</v>
      </c>
      <c r="B616" s="6"/>
      <c r="C616" s="6"/>
      <c r="D616" s="6" t="s">
        <v>1020</v>
      </c>
      <c r="E616" s="6"/>
      <c r="F616" s="6"/>
      <c r="G616" s="6"/>
      <c r="H616" s="6"/>
      <c r="I616" s="6"/>
      <c r="J616" s="6"/>
      <c r="K616" s="6"/>
    </row>
    <row r="617" spans="1:11">
      <c r="A617" s="6" t="s">
        <v>619</v>
      </c>
      <c r="B617" s="6"/>
      <c r="C617" s="6"/>
      <c r="D617" s="6" t="s">
        <v>620</v>
      </c>
      <c r="E617" s="6"/>
      <c r="F617" s="6" t="s">
        <v>621</v>
      </c>
      <c r="G617" s="6" t="s">
        <v>565</v>
      </c>
      <c r="H617" s="6"/>
      <c r="I617" s="6"/>
      <c r="J617" s="6"/>
      <c r="K617" s="6"/>
    </row>
    <row r="618" ht="24" spans="1:11">
      <c r="A618" s="6" t="s">
        <v>773</v>
      </c>
      <c r="B618" s="6"/>
      <c r="C618" s="6"/>
      <c r="D618" s="6" t="s">
        <v>623</v>
      </c>
      <c r="E618" s="6" t="s">
        <v>624</v>
      </c>
      <c r="F618" s="6" t="s">
        <v>625</v>
      </c>
      <c r="G618" s="6" t="s">
        <v>626</v>
      </c>
      <c r="H618" s="6"/>
      <c r="I618" s="6" t="s">
        <v>627</v>
      </c>
      <c r="J618" s="6" t="s">
        <v>628</v>
      </c>
      <c r="K618" s="6" t="s">
        <v>629</v>
      </c>
    </row>
    <row r="619" ht="24" spans="1:11">
      <c r="A619" s="6"/>
      <c r="B619" s="6"/>
      <c r="C619" s="6"/>
      <c r="D619" s="6" t="s">
        <v>630</v>
      </c>
      <c r="E619" s="6">
        <v>6</v>
      </c>
      <c r="F619" s="6">
        <v>6</v>
      </c>
      <c r="G619" s="6">
        <v>6</v>
      </c>
      <c r="H619" s="6"/>
      <c r="I619" s="6">
        <v>10</v>
      </c>
      <c r="J619" s="11">
        <f>G619/E619</f>
        <v>1</v>
      </c>
      <c r="K619" s="6">
        <f>I619</f>
        <v>10</v>
      </c>
    </row>
    <row r="620" spans="1:11">
      <c r="A620" s="6"/>
      <c r="B620" s="6"/>
      <c r="C620" s="6"/>
      <c r="D620" s="6" t="s">
        <v>774</v>
      </c>
      <c r="E620" s="6">
        <f t="shared" ref="E620:G620" si="17">E619</f>
        <v>6</v>
      </c>
      <c r="F620" s="6">
        <f t="shared" si="17"/>
        <v>6</v>
      </c>
      <c r="G620" s="22">
        <f t="shared" si="17"/>
        <v>6</v>
      </c>
      <c r="H620" s="24"/>
      <c r="I620" s="6" t="s">
        <v>528</v>
      </c>
      <c r="J620" s="6" t="s">
        <v>528</v>
      </c>
      <c r="K620" s="6" t="s">
        <v>528</v>
      </c>
    </row>
    <row r="621" ht="24" spans="1:11">
      <c r="A621" s="6"/>
      <c r="B621" s="6"/>
      <c r="C621" s="6"/>
      <c r="D621" s="7" t="s">
        <v>775</v>
      </c>
      <c r="E621" s="6"/>
      <c r="F621" s="6"/>
      <c r="G621" s="6"/>
      <c r="H621" s="6"/>
      <c r="I621" s="6" t="s">
        <v>528</v>
      </c>
      <c r="J621" s="6" t="s">
        <v>528</v>
      </c>
      <c r="K621" s="6" t="s">
        <v>528</v>
      </c>
    </row>
    <row r="622" spans="1:11">
      <c r="A622" s="6"/>
      <c r="B622" s="6"/>
      <c r="C622" s="6"/>
      <c r="D622" s="7" t="s">
        <v>776</v>
      </c>
      <c r="E622" s="6"/>
      <c r="F622" s="6"/>
      <c r="G622" s="6"/>
      <c r="H622" s="6"/>
      <c r="I622" s="6" t="s">
        <v>528</v>
      </c>
      <c r="J622" s="6" t="s">
        <v>528</v>
      </c>
      <c r="K622" s="6" t="s">
        <v>528</v>
      </c>
    </row>
    <row r="623" spans="1:11">
      <c r="A623" s="6"/>
      <c r="B623" s="6"/>
      <c r="C623" s="6"/>
      <c r="D623" s="6" t="s">
        <v>631</v>
      </c>
      <c r="E623" s="6"/>
      <c r="F623" s="6"/>
      <c r="G623" s="6"/>
      <c r="H623" s="6"/>
      <c r="I623" s="6" t="s">
        <v>528</v>
      </c>
      <c r="J623" s="6" t="s">
        <v>528</v>
      </c>
      <c r="K623" s="6" t="s">
        <v>528</v>
      </c>
    </row>
    <row r="624" spans="1:11">
      <c r="A624" s="6" t="s">
        <v>632</v>
      </c>
      <c r="B624" s="6" t="s">
        <v>633</v>
      </c>
      <c r="C624" s="6"/>
      <c r="D624" s="6"/>
      <c r="E624" s="6"/>
      <c r="F624" s="6" t="s">
        <v>634</v>
      </c>
      <c r="G624" s="6"/>
      <c r="H624" s="6"/>
      <c r="I624" s="6"/>
      <c r="J624" s="6"/>
      <c r="K624" s="6"/>
    </row>
    <row r="625" ht="114" customHeight="1" spans="1:11">
      <c r="A625" s="6"/>
      <c r="B625" s="8" t="s">
        <v>1021</v>
      </c>
      <c r="C625" s="8"/>
      <c r="D625" s="8"/>
      <c r="E625" s="8"/>
      <c r="F625" s="8" t="s">
        <v>1021</v>
      </c>
      <c r="G625" s="8"/>
      <c r="H625" s="8"/>
      <c r="I625" s="8"/>
      <c r="J625" s="8"/>
      <c r="K625" s="8"/>
    </row>
    <row r="626" ht="24" spans="1:11">
      <c r="A626" s="6" t="s">
        <v>637</v>
      </c>
      <c r="B626" s="6" t="s">
        <v>638</v>
      </c>
      <c r="C626" s="6" t="s">
        <v>639</v>
      </c>
      <c r="D626" s="6" t="s">
        <v>640</v>
      </c>
      <c r="E626" s="6" t="s">
        <v>641</v>
      </c>
      <c r="F626" s="6" t="s">
        <v>642</v>
      </c>
      <c r="G626" s="6" t="s">
        <v>627</v>
      </c>
      <c r="H626" s="6" t="s">
        <v>629</v>
      </c>
      <c r="I626" s="6" t="s">
        <v>643</v>
      </c>
      <c r="J626" s="6"/>
      <c r="K626" s="6"/>
    </row>
    <row r="627" ht="24" spans="1:11">
      <c r="A627" s="6"/>
      <c r="B627" s="10"/>
      <c r="C627" s="10"/>
      <c r="D627" s="6" t="s">
        <v>916</v>
      </c>
      <c r="E627" s="6" t="s">
        <v>1022</v>
      </c>
      <c r="F627" s="25" t="str">
        <f t="shared" ref="F627:F630" si="18">E627</f>
        <v>183.92公顷</v>
      </c>
      <c r="G627" s="25">
        <v>10</v>
      </c>
      <c r="H627" s="25">
        <v>10</v>
      </c>
      <c r="I627" s="22"/>
      <c r="J627" s="23"/>
      <c r="K627" s="24"/>
    </row>
    <row r="628" ht="24" spans="1:11">
      <c r="A628" s="6"/>
      <c r="B628" s="10"/>
      <c r="C628" s="10"/>
      <c r="D628" s="6" t="s">
        <v>1023</v>
      </c>
      <c r="E628" s="6" t="s">
        <v>1024</v>
      </c>
      <c r="F628" s="25" t="str">
        <f t="shared" si="18"/>
        <v>19.98公顷</v>
      </c>
      <c r="G628" s="25">
        <v>10</v>
      </c>
      <c r="H628" s="25">
        <v>10</v>
      </c>
      <c r="I628" s="6"/>
      <c r="J628" s="6"/>
      <c r="K628" s="6"/>
    </row>
    <row r="629" ht="24" spans="1:11">
      <c r="A629" s="6"/>
      <c r="B629" s="10"/>
      <c r="C629" s="10"/>
      <c r="D629" s="6" t="s">
        <v>1025</v>
      </c>
      <c r="E629" s="6" t="s">
        <v>658</v>
      </c>
      <c r="F629" s="6" t="str">
        <f t="shared" si="18"/>
        <v>2座</v>
      </c>
      <c r="G629" s="25">
        <v>5</v>
      </c>
      <c r="H629" s="6">
        <v>5</v>
      </c>
      <c r="I629" s="6"/>
      <c r="J629" s="6"/>
      <c r="K629" s="6"/>
    </row>
    <row r="630" ht="24.75" spans="1:11">
      <c r="A630" s="6"/>
      <c r="B630" s="10"/>
      <c r="C630" s="10"/>
      <c r="D630" s="6" t="s">
        <v>1026</v>
      </c>
      <c r="E630" s="25" t="s">
        <v>674</v>
      </c>
      <c r="F630" s="25" t="str">
        <f t="shared" si="18"/>
        <v>6座</v>
      </c>
      <c r="G630" s="25">
        <v>5</v>
      </c>
      <c r="H630" s="6">
        <v>5</v>
      </c>
      <c r="I630" s="6"/>
      <c r="J630" s="6"/>
      <c r="K630" s="6"/>
    </row>
    <row r="631" ht="24" spans="1:11">
      <c r="A631" s="6"/>
      <c r="B631" s="10"/>
      <c r="C631" s="9" t="s">
        <v>714</v>
      </c>
      <c r="D631" s="6" t="s">
        <v>783</v>
      </c>
      <c r="E631" s="29">
        <v>1</v>
      </c>
      <c r="F631" s="29">
        <v>1</v>
      </c>
      <c r="G631" s="25">
        <v>10</v>
      </c>
      <c r="H631" s="25">
        <v>10</v>
      </c>
      <c r="I631" s="6"/>
      <c r="J631" s="6"/>
      <c r="K631" s="6"/>
    </row>
    <row r="632" ht="36" spans="1:11">
      <c r="A632" s="6"/>
      <c r="B632" s="10"/>
      <c r="C632" s="9" t="s">
        <v>717</v>
      </c>
      <c r="D632" s="6" t="s">
        <v>866</v>
      </c>
      <c r="E632" s="29">
        <v>0.9</v>
      </c>
      <c r="F632" s="29">
        <v>0.9</v>
      </c>
      <c r="G632" s="25">
        <v>5</v>
      </c>
      <c r="H632" s="25">
        <v>5</v>
      </c>
      <c r="I632" s="6"/>
      <c r="J632" s="6"/>
      <c r="K632" s="6"/>
    </row>
    <row r="633" ht="24" spans="1:11">
      <c r="A633" s="6"/>
      <c r="B633" s="10"/>
      <c r="C633" s="9" t="s">
        <v>721</v>
      </c>
      <c r="D633" s="8" t="s">
        <v>888</v>
      </c>
      <c r="E633" s="6" t="s">
        <v>1027</v>
      </c>
      <c r="F633" s="6" t="str">
        <f t="shared" ref="F633:F636" si="19">E633</f>
        <v>6万元</v>
      </c>
      <c r="G633" s="25">
        <v>5</v>
      </c>
      <c r="H633" s="25">
        <v>5</v>
      </c>
      <c r="I633" s="6"/>
      <c r="J633" s="6"/>
      <c r="K633" s="6"/>
    </row>
    <row r="634" ht="24" spans="1:11">
      <c r="A634" s="6"/>
      <c r="B634" s="9" t="s">
        <v>729</v>
      </c>
      <c r="C634" s="9" t="s">
        <v>730</v>
      </c>
      <c r="D634" s="6" t="s">
        <v>1028</v>
      </c>
      <c r="E634" s="6" t="s">
        <v>1029</v>
      </c>
      <c r="F634" s="25" t="str">
        <f t="shared" si="19"/>
        <v>1038.77万元</v>
      </c>
      <c r="G634" s="25">
        <v>5</v>
      </c>
      <c r="H634" s="25">
        <v>5</v>
      </c>
      <c r="I634" s="6"/>
      <c r="J634" s="6"/>
      <c r="K634" s="6"/>
    </row>
    <row r="635" ht="36" spans="1:11">
      <c r="A635" s="6"/>
      <c r="B635" s="10"/>
      <c r="C635" s="9" t="s">
        <v>733</v>
      </c>
      <c r="D635" s="6" t="s">
        <v>738</v>
      </c>
      <c r="E635" s="6" t="s">
        <v>1030</v>
      </c>
      <c r="F635" s="6" t="s">
        <v>1030</v>
      </c>
      <c r="G635" s="25">
        <v>10</v>
      </c>
      <c r="H635" s="25">
        <v>10</v>
      </c>
      <c r="I635" s="6"/>
      <c r="J635" s="6"/>
      <c r="K635" s="6"/>
    </row>
    <row r="636" ht="24" spans="1:11">
      <c r="A636" s="6"/>
      <c r="B636" s="10"/>
      <c r="C636" s="9" t="s">
        <v>748</v>
      </c>
      <c r="D636" s="6" t="s">
        <v>1031</v>
      </c>
      <c r="E636" s="6" t="s">
        <v>1032</v>
      </c>
      <c r="F636" s="26" t="str">
        <f t="shared" si="19"/>
        <v>519000吨</v>
      </c>
      <c r="G636" s="25">
        <v>10</v>
      </c>
      <c r="H636" s="25">
        <v>10</v>
      </c>
      <c r="I636" s="6"/>
      <c r="J636" s="6"/>
      <c r="K636" s="6"/>
    </row>
    <row r="637" ht="24" spans="1:11">
      <c r="A637" s="6"/>
      <c r="B637" s="10"/>
      <c r="C637" s="9" t="s">
        <v>754</v>
      </c>
      <c r="D637" s="6" t="s">
        <v>832</v>
      </c>
      <c r="E637" s="6" t="s">
        <v>791</v>
      </c>
      <c r="F637" s="6" t="s">
        <v>791</v>
      </c>
      <c r="G637" s="25">
        <v>5</v>
      </c>
      <c r="H637" s="25">
        <v>5</v>
      </c>
      <c r="I637" s="6"/>
      <c r="J637" s="6"/>
      <c r="K637" s="6"/>
    </row>
    <row r="638" ht="36" spans="1:11">
      <c r="A638" s="6"/>
      <c r="B638" s="6" t="s">
        <v>757</v>
      </c>
      <c r="C638" s="6" t="s">
        <v>758</v>
      </c>
      <c r="D638" s="26" t="s">
        <v>761</v>
      </c>
      <c r="E638" s="29">
        <v>0.95</v>
      </c>
      <c r="F638" s="29">
        <v>0.95</v>
      </c>
      <c r="G638" s="25">
        <v>10</v>
      </c>
      <c r="H638" s="25">
        <f>G638</f>
        <v>10</v>
      </c>
      <c r="I638" s="6"/>
      <c r="J638" s="6"/>
      <c r="K638" s="6"/>
    </row>
    <row r="639" spans="1:11">
      <c r="A639" s="6" t="s">
        <v>762</v>
      </c>
      <c r="B639" s="6"/>
      <c r="C639" s="6"/>
      <c r="D639" s="6"/>
      <c r="E639" s="6"/>
      <c r="F639" s="6"/>
      <c r="G639" s="12">
        <v>100</v>
      </c>
      <c r="H639" s="13"/>
      <c r="I639" s="13"/>
      <c r="J639" s="13"/>
      <c r="K639" s="17"/>
    </row>
    <row r="640" ht="24" spans="1:11">
      <c r="A640" s="6" t="s">
        <v>763</v>
      </c>
      <c r="B640" s="8" t="s">
        <v>911</v>
      </c>
      <c r="C640" s="8"/>
      <c r="D640" s="8"/>
      <c r="E640" s="8"/>
      <c r="F640" s="8"/>
      <c r="G640" s="8"/>
      <c r="H640" s="8"/>
      <c r="I640" s="8"/>
      <c r="J640" s="8"/>
      <c r="K640" s="8"/>
    </row>
    <row r="641" spans="1:11">
      <c r="A641" s="8" t="s">
        <v>765</v>
      </c>
      <c r="B641" s="8"/>
      <c r="C641" s="8"/>
      <c r="D641" s="8"/>
      <c r="E641" s="8"/>
      <c r="F641" s="8"/>
      <c r="G641" s="8"/>
      <c r="H641" s="8"/>
      <c r="I641" s="8"/>
      <c r="J641" s="8"/>
      <c r="K641" s="8"/>
    </row>
    <row r="642" ht="155" customHeight="1" spans="1:11">
      <c r="A642" s="14" t="s">
        <v>794</v>
      </c>
      <c r="B642" s="14"/>
      <c r="C642" s="14"/>
      <c r="D642" s="14"/>
      <c r="E642" s="14"/>
      <c r="F642" s="14"/>
      <c r="G642" s="14"/>
      <c r="H642" s="14"/>
      <c r="I642" s="14"/>
      <c r="J642" s="14"/>
      <c r="K642" s="14"/>
    </row>
    <row r="643" ht="22.5" spans="1:11">
      <c r="A643" s="2" t="s">
        <v>768</v>
      </c>
      <c r="B643" s="2"/>
      <c r="C643" s="2"/>
      <c r="D643" s="2"/>
      <c r="E643" s="2"/>
      <c r="F643" s="2"/>
      <c r="G643" s="2"/>
      <c r="H643" s="2"/>
      <c r="I643" s="2"/>
      <c r="J643" s="2"/>
      <c r="K643" s="2"/>
    </row>
    <row r="644" spans="1:11">
      <c r="A644" s="3" t="s">
        <v>615</v>
      </c>
      <c r="B644" s="3"/>
      <c r="C644" s="3"/>
      <c r="D644" s="3"/>
      <c r="E644" s="3"/>
      <c r="F644" s="3"/>
      <c r="G644" s="3"/>
      <c r="H644" s="3"/>
      <c r="I644" s="3"/>
      <c r="J644" s="3"/>
      <c r="K644" s="3"/>
    </row>
    <row r="645" spans="1:11">
      <c r="A645" s="4" t="s">
        <v>769</v>
      </c>
      <c r="B645" s="4"/>
      <c r="C645" s="4"/>
      <c r="D645" s="4"/>
      <c r="E645" s="4"/>
      <c r="F645" s="5" t="s">
        <v>770</v>
      </c>
      <c r="G645" s="5"/>
      <c r="H645" s="5"/>
      <c r="I645" s="5"/>
      <c r="J645" s="5"/>
      <c r="K645" s="5"/>
    </row>
    <row r="646" spans="1:11">
      <c r="A646" s="6" t="s">
        <v>771</v>
      </c>
      <c r="B646" s="6"/>
      <c r="C646" s="6"/>
      <c r="D646" s="6" t="s">
        <v>1033</v>
      </c>
      <c r="E646" s="6"/>
      <c r="F646" s="6"/>
      <c r="G646" s="6"/>
      <c r="H646" s="6"/>
      <c r="I646" s="6"/>
      <c r="J646" s="6"/>
      <c r="K646" s="6"/>
    </row>
    <row r="647" spans="1:11">
      <c r="A647" s="6" t="s">
        <v>619</v>
      </c>
      <c r="B647" s="6"/>
      <c r="C647" s="6"/>
      <c r="D647" s="6" t="s">
        <v>620</v>
      </c>
      <c r="E647" s="6"/>
      <c r="F647" s="6" t="s">
        <v>621</v>
      </c>
      <c r="G647" s="6" t="s">
        <v>565</v>
      </c>
      <c r="H647" s="6"/>
      <c r="I647" s="6"/>
      <c r="J647" s="6"/>
      <c r="K647" s="6"/>
    </row>
    <row r="648" ht="24" spans="1:11">
      <c r="A648" s="6" t="s">
        <v>773</v>
      </c>
      <c r="B648" s="6"/>
      <c r="C648" s="6"/>
      <c r="D648" s="6" t="s">
        <v>623</v>
      </c>
      <c r="E648" s="6" t="s">
        <v>624</v>
      </c>
      <c r="F648" s="6" t="s">
        <v>625</v>
      </c>
      <c r="G648" s="6" t="s">
        <v>626</v>
      </c>
      <c r="H648" s="6"/>
      <c r="I648" s="6" t="s">
        <v>627</v>
      </c>
      <c r="J648" s="6" t="s">
        <v>628</v>
      </c>
      <c r="K648" s="6" t="s">
        <v>629</v>
      </c>
    </row>
    <row r="649" ht="24" spans="1:11">
      <c r="A649" s="6"/>
      <c r="B649" s="6"/>
      <c r="C649" s="6"/>
      <c r="D649" s="6" t="s">
        <v>630</v>
      </c>
      <c r="E649" s="6">
        <v>10</v>
      </c>
      <c r="F649" s="6">
        <v>10</v>
      </c>
      <c r="G649" s="6">
        <v>10</v>
      </c>
      <c r="H649" s="6"/>
      <c r="I649" s="6">
        <v>10</v>
      </c>
      <c r="J649" s="11">
        <f>G649/E649</f>
        <v>1</v>
      </c>
      <c r="K649" s="6">
        <f>I649</f>
        <v>10</v>
      </c>
    </row>
    <row r="650" spans="1:11">
      <c r="A650" s="6"/>
      <c r="B650" s="6"/>
      <c r="C650" s="6"/>
      <c r="D650" s="6" t="s">
        <v>774</v>
      </c>
      <c r="E650" s="6">
        <f t="shared" ref="E650:G650" si="20">E649</f>
        <v>10</v>
      </c>
      <c r="F650" s="6">
        <f t="shared" si="20"/>
        <v>10</v>
      </c>
      <c r="G650" s="22">
        <f t="shared" si="20"/>
        <v>10</v>
      </c>
      <c r="H650" s="24"/>
      <c r="I650" s="6" t="s">
        <v>528</v>
      </c>
      <c r="J650" s="6" t="s">
        <v>528</v>
      </c>
      <c r="K650" s="6" t="s">
        <v>528</v>
      </c>
    </row>
    <row r="651" ht="24" spans="1:11">
      <c r="A651" s="6"/>
      <c r="B651" s="6"/>
      <c r="C651" s="6"/>
      <c r="D651" s="7" t="s">
        <v>775</v>
      </c>
      <c r="E651" s="6"/>
      <c r="F651" s="6"/>
      <c r="G651" s="6"/>
      <c r="H651" s="6"/>
      <c r="I651" s="6" t="s">
        <v>528</v>
      </c>
      <c r="J651" s="6" t="s">
        <v>528</v>
      </c>
      <c r="K651" s="6" t="s">
        <v>528</v>
      </c>
    </row>
    <row r="652" spans="1:11">
      <c r="A652" s="6"/>
      <c r="B652" s="6"/>
      <c r="C652" s="6"/>
      <c r="D652" s="7" t="s">
        <v>776</v>
      </c>
      <c r="E652" s="6"/>
      <c r="F652" s="6"/>
      <c r="G652" s="6"/>
      <c r="H652" s="6"/>
      <c r="I652" s="6" t="s">
        <v>528</v>
      </c>
      <c r="J652" s="6" t="s">
        <v>528</v>
      </c>
      <c r="K652" s="6" t="s">
        <v>528</v>
      </c>
    </row>
    <row r="653" spans="1:11">
      <c r="A653" s="6"/>
      <c r="B653" s="6"/>
      <c r="C653" s="6"/>
      <c r="D653" s="6" t="s">
        <v>631</v>
      </c>
      <c r="E653" s="6"/>
      <c r="F653" s="6"/>
      <c r="G653" s="6"/>
      <c r="H653" s="6"/>
      <c r="I653" s="6" t="s">
        <v>528</v>
      </c>
      <c r="J653" s="6" t="s">
        <v>528</v>
      </c>
      <c r="K653" s="6" t="s">
        <v>528</v>
      </c>
    </row>
    <row r="654" spans="1:11">
      <c r="A654" s="6" t="s">
        <v>632</v>
      </c>
      <c r="B654" s="6" t="s">
        <v>633</v>
      </c>
      <c r="C654" s="6"/>
      <c r="D654" s="6"/>
      <c r="E654" s="6"/>
      <c r="F654" s="6" t="s">
        <v>634</v>
      </c>
      <c r="G654" s="6"/>
      <c r="H654" s="6"/>
      <c r="I654" s="6"/>
      <c r="J654" s="6"/>
      <c r="K654" s="6"/>
    </row>
    <row r="655" ht="40" customHeight="1" spans="1:11">
      <c r="A655" s="6"/>
      <c r="B655" s="8" t="s">
        <v>1034</v>
      </c>
      <c r="C655" s="8"/>
      <c r="D655" s="8"/>
      <c r="E655" s="8"/>
      <c r="F655" s="8" t="s">
        <v>1035</v>
      </c>
      <c r="G655" s="8"/>
      <c r="H655" s="8"/>
      <c r="I655" s="8"/>
      <c r="J655" s="8"/>
      <c r="K655" s="8"/>
    </row>
    <row r="656" ht="24" spans="1:11">
      <c r="A656" s="6" t="s">
        <v>637</v>
      </c>
      <c r="B656" s="6" t="s">
        <v>638</v>
      </c>
      <c r="C656" s="6" t="s">
        <v>639</v>
      </c>
      <c r="D656" s="6" t="s">
        <v>640</v>
      </c>
      <c r="E656" s="6" t="s">
        <v>641</v>
      </c>
      <c r="F656" s="6" t="s">
        <v>642</v>
      </c>
      <c r="G656" s="6" t="s">
        <v>627</v>
      </c>
      <c r="H656" s="6" t="s">
        <v>629</v>
      </c>
      <c r="I656" s="6" t="s">
        <v>643</v>
      </c>
      <c r="J656" s="6"/>
      <c r="K656" s="6"/>
    </row>
    <row r="657" ht="40.5" spans="1:11">
      <c r="A657" s="6"/>
      <c r="B657" s="9" t="s">
        <v>644</v>
      </c>
      <c r="C657" s="9" t="s">
        <v>645</v>
      </c>
      <c r="D657" s="15" t="s">
        <v>1036</v>
      </c>
      <c r="E657" s="26" t="s">
        <v>976</v>
      </c>
      <c r="F657" s="26" t="s">
        <v>976</v>
      </c>
      <c r="G657" s="37">
        <v>10</v>
      </c>
      <c r="H657" s="37">
        <v>10</v>
      </c>
      <c r="I657" s="6"/>
      <c r="J657" s="6"/>
      <c r="K657" s="6"/>
    </row>
    <row r="658" ht="27" spans="1:11">
      <c r="A658" s="6"/>
      <c r="B658" s="10"/>
      <c r="C658" s="10"/>
      <c r="D658" s="15" t="s">
        <v>924</v>
      </c>
      <c r="E658" s="33" t="s">
        <v>662</v>
      </c>
      <c r="F658" s="33" t="s">
        <v>662</v>
      </c>
      <c r="G658" s="37">
        <v>10</v>
      </c>
      <c r="H658" s="37">
        <v>10</v>
      </c>
      <c r="I658" s="22"/>
      <c r="J658" s="23"/>
      <c r="K658" s="24"/>
    </row>
    <row r="659" ht="27" spans="1:11">
      <c r="A659" s="6"/>
      <c r="B659" s="10"/>
      <c r="C659" s="10"/>
      <c r="D659" s="15" t="s">
        <v>1037</v>
      </c>
      <c r="E659" s="33" t="s">
        <v>695</v>
      </c>
      <c r="F659" s="33" t="s">
        <v>695</v>
      </c>
      <c r="G659" s="37">
        <v>10</v>
      </c>
      <c r="H659" s="37">
        <v>10</v>
      </c>
      <c r="I659" s="6"/>
      <c r="J659" s="6"/>
      <c r="K659" s="6"/>
    </row>
    <row r="660" ht="24" spans="1:11">
      <c r="A660" s="6"/>
      <c r="B660" s="10"/>
      <c r="C660" s="9" t="s">
        <v>714</v>
      </c>
      <c r="D660" s="6" t="s">
        <v>783</v>
      </c>
      <c r="E660" s="29">
        <v>1</v>
      </c>
      <c r="F660" s="29">
        <v>1</v>
      </c>
      <c r="G660" s="32">
        <v>10</v>
      </c>
      <c r="H660" s="32">
        <v>10</v>
      </c>
      <c r="I660" s="6"/>
      <c r="J660" s="6"/>
      <c r="K660" s="6"/>
    </row>
    <row r="661" ht="36" spans="1:11">
      <c r="A661" s="6"/>
      <c r="B661" s="10"/>
      <c r="C661" s="9" t="s">
        <v>717</v>
      </c>
      <c r="D661" s="6" t="s">
        <v>866</v>
      </c>
      <c r="E661" s="29">
        <v>0.9</v>
      </c>
      <c r="F661" s="29">
        <v>0.9</v>
      </c>
      <c r="G661" s="32">
        <v>5</v>
      </c>
      <c r="H661" s="32">
        <v>5</v>
      </c>
      <c r="I661" s="6"/>
      <c r="J661" s="6"/>
      <c r="K661" s="6"/>
    </row>
    <row r="662" ht="36" spans="1:11">
      <c r="A662" s="6"/>
      <c r="B662" s="10"/>
      <c r="C662" s="9" t="s">
        <v>721</v>
      </c>
      <c r="D662" s="8" t="s">
        <v>836</v>
      </c>
      <c r="E662" s="6" t="s">
        <v>812</v>
      </c>
      <c r="F662" s="6" t="s">
        <v>812</v>
      </c>
      <c r="G662" s="32">
        <v>5</v>
      </c>
      <c r="H662" s="32">
        <v>5</v>
      </c>
      <c r="I662" s="6"/>
      <c r="J662" s="6"/>
      <c r="K662" s="6"/>
    </row>
    <row r="663" ht="54" spans="1:11">
      <c r="A663" s="6"/>
      <c r="B663" s="10"/>
      <c r="C663" s="9" t="s">
        <v>733</v>
      </c>
      <c r="D663" s="15" t="s">
        <v>788</v>
      </c>
      <c r="E663" s="33" t="s">
        <v>1038</v>
      </c>
      <c r="F663" s="33" t="s">
        <v>1038</v>
      </c>
      <c r="G663" s="37">
        <v>10</v>
      </c>
      <c r="H663" s="37">
        <v>10</v>
      </c>
      <c r="I663" s="6"/>
      <c r="J663" s="6"/>
      <c r="K663" s="6"/>
    </row>
    <row r="664" ht="67.5" spans="1:11">
      <c r="A664" s="6"/>
      <c r="B664" s="10"/>
      <c r="C664" s="9" t="s">
        <v>748</v>
      </c>
      <c r="D664" s="15" t="s">
        <v>1039</v>
      </c>
      <c r="E664" s="33" t="s">
        <v>1040</v>
      </c>
      <c r="F664" s="33" t="s">
        <v>1040</v>
      </c>
      <c r="G664" s="37">
        <v>10</v>
      </c>
      <c r="H664" s="37">
        <v>10</v>
      </c>
      <c r="I664" s="6"/>
      <c r="J664" s="6"/>
      <c r="K664" s="6"/>
    </row>
    <row r="665" ht="24" spans="1:11">
      <c r="A665" s="6"/>
      <c r="B665" s="10"/>
      <c r="C665" s="9" t="s">
        <v>754</v>
      </c>
      <c r="D665" s="6" t="s">
        <v>790</v>
      </c>
      <c r="E665" s="6" t="s">
        <v>791</v>
      </c>
      <c r="F665" s="6" t="s">
        <v>791</v>
      </c>
      <c r="G665" s="32">
        <v>10</v>
      </c>
      <c r="H665" s="32">
        <v>10</v>
      </c>
      <c r="I665" s="6"/>
      <c r="J665" s="6"/>
      <c r="K665" s="6"/>
    </row>
    <row r="666" ht="36" spans="1:11">
      <c r="A666" s="6"/>
      <c r="B666" s="6" t="s">
        <v>757</v>
      </c>
      <c r="C666" s="6" t="s">
        <v>758</v>
      </c>
      <c r="D666" s="26" t="s">
        <v>792</v>
      </c>
      <c r="E666" s="29">
        <v>0.95</v>
      </c>
      <c r="F666" s="29">
        <v>0.95</v>
      </c>
      <c r="G666" s="32">
        <v>10</v>
      </c>
      <c r="H666" s="32">
        <f>G666</f>
        <v>10</v>
      </c>
      <c r="I666" s="6"/>
      <c r="J666" s="6"/>
      <c r="K666" s="6"/>
    </row>
    <row r="667" spans="1:11">
      <c r="A667" s="6" t="s">
        <v>762</v>
      </c>
      <c r="B667" s="6"/>
      <c r="C667" s="6"/>
      <c r="D667" s="6"/>
      <c r="E667" s="6"/>
      <c r="F667" s="6"/>
      <c r="G667" s="12">
        <v>100</v>
      </c>
      <c r="H667" s="13"/>
      <c r="I667" s="13"/>
      <c r="J667" s="13"/>
      <c r="K667" s="17"/>
    </row>
    <row r="668" ht="24" spans="1:11">
      <c r="A668" s="6" t="s">
        <v>763</v>
      </c>
      <c r="B668" s="8" t="s">
        <v>911</v>
      </c>
      <c r="C668" s="8"/>
      <c r="D668" s="8"/>
      <c r="E668" s="8"/>
      <c r="F668" s="8"/>
      <c r="G668" s="8"/>
      <c r="H668" s="8"/>
      <c r="I668" s="8"/>
      <c r="J668" s="8"/>
      <c r="K668" s="8"/>
    </row>
    <row r="669" spans="1:11">
      <c r="A669" s="8" t="s">
        <v>765</v>
      </c>
      <c r="B669" s="8"/>
      <c r="C669" s="8"/>
      <c r="D669" s="8"/>
      <c r="E669" s="8"/>
      <c r="F669" s="8"/>
      <c r="G669" s="8"/>
      <c r="H669" s="8"/>
      <c r="I669" s="8"/>
      <c r="J669" s="8"/>
      <c r="K669" s="8"/>
    </row>
    <row r="670" ht="120" customHeight="1" spans="1:11">
      <c r="A670" s="14" t="s">
        <v>794</v>
      </c>
      <c r="B670" s="14"/>
      <c r="C670" s="14"/>
      <c r="D670" s="14"/>
      <c r="E670" s="14"/>
      <c r="F670" s="14"/>
      <c r="G670" s="14"/>
      <c r="H670" s="14"/>
      <c r="I670" s="14"/>
      <c r="J670" s="14"/>
      <c r="K670" s="14"/>
    </row>
    <row r="671" ht="22.5" spans="1:11">
      <c r="A671" s="2" t="s">
        <v>768</v>
      </c>
      <c r="B671" s="2"/>
      <c r="C671" s="2"/>
      <c r="D671" s="2"/>
      <c r="E671" s="2"/>
      <c r="F671" s="2"/>
      <c r="G671" s="2"/>
      <c r="H671" s="2"/>
      <c r="I671" s="2"/>
      <c r="J671" s="2"/>
      <c r="K671" s="2"/>
    </row>
    <row r="672" spans="1:11">
      <c r="A672" s="3" t="s">
        <v>615</v>
      </c>
      <c r="B672" s="3"/>
      <c r="C672" s="3"/>
      <c r="D672" s="3"/>
      <c r="E672" s="3"/>
      <c r="F672" s="3"/>
      <c r="G672" s="3"/>
      <c r="H672" s="3"/>
      <c r="I672" s="3"/>
      <c r="J672" s="3"/>
      <c r="K672" s="3"/>
    </row>
    <row r="673" spans="1:11">
      <c r="A673" s="4" t="s">
        <v>769</v>
      </c>
      <c r="B673" s="4"/>
      <c r="C673" s="4"/>
      <c r="D673" s="4"/>
      <c r="E673" s="4"/>
      <c r="F673" s="5" t="s">
        <v>770</v>
      </c>
      <c r="G673" s="5"/>
      <c r="H673" s="5"/>
      <c r="I673" s="5"/>
      <c r="J673" s="5"/>
      <c r="K673" s="5"/>
    </row>
    <row r="674" spans="1:11">
      <c r="A674" s="6" t="s">
        <v>771</v>
      </c>
      <c r="B674" s="6"/>
      <c r="C674" s="6"/>
      <c r="D674" s="6" t="s">
        <v>1041</v>
      </c>
      <c r="E674" s="6"/>
      <c r="F674" s="6"/>
      <c r="G674" s="6"/>
      <c r="H674" s="6"/>
      <c r="I674" s="6"/>
      <c r="J674" s="6"/>
      <c r="K674" s="6"/>
    </row>
    <row r="675" spans="1:11">
      <c r="A675" s="6" t="s">
        <v>619</v>
      </c>
      <c r="B675" s="6"/>
      <c r="C675" s="6"/>
      <c r="D675" s="6" t="s">
        <v>620</v>
      </c>
      <c r="E675" s="6"/>
      <c r="F675" s="6" t="s">
        <v>621</v>
      </c>
      <c r="G675" s="6" t="s">
        <v>565</v>
      </c>
      <c r="H675" s="6"/>
      <c r="I675" s="6"/>
      <c r="J675" s="6"/>
      <c r="K675" s="6"/>
    </row>
    <row r="676" ht="24" spans="1:11">
      <c r="A676" s="6" t="s">
        <v>773</v>
      </c>
      <c r="B676" s="6"/>
      <c r="C676" s="6"/>
      <c r="D676" s="6" t="s">
        <v>623</v>
      </c>
      <c r="E676" s="6" t="s">
        <v>624</v>
      </c>
      <c r="F676" s="6" t="s">
        <v>625</v>
      </c>
      <c r="G676" s="6" t="s">
        <v>626</v>
      </c>
      <c r="H676" s="6"/>
      <c r="I676" s="6" t="s">
        <v>627</v>
      </c>
      <c r="J676" s="6" t="s">
        <v>628</v>
      </c>
      <c r="K676" s="6" t="s">
        <v>629</v>
      </c>
    </row>
    <row r="677" ht="24" spans="1:11">
      <c r="A677" s="6"/>
      <c r="B677" s="6"/>
      <c r="C677" s="6"/>
      <c r="D677" s="6" t="s">
        <v>630</v>
      </c>
      <c r="E677" s="6">
        <v>5</v>
      </c>
      <c r="F677" s="6">
        <v>5</v>
      </c>
      <c r="G677" s="6">
        <v>5</v>
      </c>
      <c r="H677" s="6"/>
      <c r="I677" s="6">
        <v>10</v>
      </c>
      <c r="J677" s="11">
        <f>G677/E677</f>
        <v>1</v>
      </c>
      <c r="K677" s="6">
        <f>I677</f>
        <v>10</v>
      </c>
    </row>
    <row r="678" spans="1:11">
      <c r="A678" s="6"/>
      <c r="B678" s="6"/>
      <c r="C678" s="6"/>
      <c r="D678" s="6" t="s">
        <v>774</v>
      </c>
      <c r="E678" s="6">
        <f t="shared" ref="E678:G678" si="21">E677</f>
        <v>5</v>
      </c>
      <c r="F678" s="6">
        <f t="shared" si="21"/>
        <v>5</v>
      </c>
      <c r="G678" s="22">
        <f t="shared" si="21"/>
        <v>5</v>
      </c>
      <c r="H678" s="24"/>
      <c r="I678" s="6" t="s">
        <v>528</v>
      </c>
      <c r="J678" s="6" t="s">
        <v>528</v>
      </c>
      <c r="K678" s="6" t="s">
        <v>528</v>
      </c>
    </row>
    <row r="679" ht="24" spans="1:11">
      <c r="A679" s="6"/>
      <c r="B679" s="6"/>
      <c r="C679" s="6"/>
      <c r="D679" s="7" t="s">
        <v>775</v>
      </c>
      <c r="E679" s="6"/>
      <c r="F679" s="6"/>
      <c r="G679" s="6"/>
      <c r="H679" s="6"/>
      <c r="I679" s="6" t="s">
        <v>528</v>
      </c>
      <c r="J679" s="6" t="s">
        <v>528</v>
      </c>
      <c r="K679" s="6" t="s">
        <v>528</v>
      </c>
    </row>
    <row r="680" spans="1:11">
      <c r="A680" s="6"/>
      <c r="B680" s="6"/>
      <c r="C680" s="6"/>
      <c r="D680" s="7" t="s">
        <v>776</v>
      </c>
      <c r="E680" s="6"/>
      <c r="F680" s="6"/>
      <c r="G680" s="6"/>
      <c r="H680" s="6"/>
      <c r="I680" s="6" t="s">
        <v>528</v>
      </c>
      <c r="J680" s="6" t="s">
        <v>528</v>
      </c>
      <c r="K680" s="6" t="s">
        <v>528</v>
      </c>
    </row>
    <row r="681" spans="1:11">
      <c r="A681" s="6"/>
      <c r="B681" s="6"/>
      <c r="C681" s="6"/>
      <c r="D681" s="6" t="s">
        <v>631</v>
      </c>
      <c r="E681" s="6"/>
      <c r="F681" s="6"/>
      <c r="G681" s="6"/>
      <c r="H681" s="6"/>
      <c r="I681" s="6" t="s">
        <v>528</v>
      </c>
      <c r="J681" s="6" t="s">
        <v>528</v>
      </c>
      <c r="K681" s="6" t="s">
        <v>528</v>
      </c>
    </row>
    <row r="682" spans="1:11">
      <c r="A682" s="6" t="s">
        <v>632</v>
      </c>
      <c r="B682" s="6" t="s">
        <v>633</v>
      </c>
      <c r="C682" s="6"/>
      <c r="D682" s="6"/>
      <c r="E682" s="6"/>
      <c r="F682" s="6" t="s">
        <v>634</v>
      </c>
      <c r="G682" s="6"/>
      <c r="H682" s="6"/>
      <c r="I682" s="6"/>
      <c r="J682" s="6"/>
      <c r="K682" s="6"/>
    </row>
    <row r="683" ht="56" customHeight="1" spans="1:11">
      <c r="A683" s="6"/>
      <c r="B683" s="8" t="s">
        <v>1042</v>
      </c>
      <c r="C683" s="8"/>
      <c r="D683" s="8"/>
      <c r="E683" s="8"/>
      <c r="F683" s="8" t="s">
        <v>1043</v>
      </c>
      <c r="G683" s="8"/>
      <c r="H683" s="8"/>
      <c r="I683" s="8"/>
      <c r="J683" s="8"/>
      <c r="K683" s="8"/>
    </row>
    <row r="684" ht="24" spans="1:11">
      <c r="A684" s="6" t="s">
        <v>637</v>
      </c>
      <c r="B684" s="6" t="s">
        <v>638</v>
      </c>
      <c r="C684" s="6" t="s">
        <v>639</v>
      </c>
      <c r="D684" s="6" t="s">
        <v>640</v>
      </c>
      <c r="E684" s="6" t="s">
        <v>641</v>
      </c>
      <c r="F684" s="6" t="s">
        <v>642</v>
      </c>
      <c r="G684" s="6" t="s">
        <v>627</v>
      </c>
      <c r="H684" s="6" t="s">
        <v>629</v>
      </c>
      <c r="I684" s="6" t="s">
        <v>643</v>
      </c>
      <c r="J684" s="6"/>
      <c r="K684" s="6"/>
    </row>
    <row r="685" ht="24" spans="1:11">
      <c r="A685" s="6"/>
      <c r="B685" s="9" t="s">
        <v>644</v>
      </c>
      <c r="C685" s="9" t="s">
        <v>779</v>
      </c>
      <c r="D685" s="6" t="s">
        <v>1044</v>
      </c>
      <c r="E685" s="6" t="s">
        <v>835</v>
      </c>
      <c r="F685" s="26" t="str">
        <f t="shared" ref="F685:F688" si="22">E685</f>
        <v>1座</v>
      </c>
      <c r="G685" s="25">
        <v>10</v>
      </c>
      <c r="H685" s="25">
        <v>10</v>
      </c>
      <c r="I685" s="6"/>
      <c r="J685" s="6"/>
      <c r="K685" s="6"/>
    </row>
    <row r="686" spans="1:11">
      <c r="A686" s="6"/>
      <c r="B686" s="10"/>
      <c r="C686" s="10"/>
      <c r="D686" s="6" t="s">
        <v>1045</v>
      </c>
      <c r="E686" s="6" t="s">
        <v>1046</v>
      </c>
      <c r="F686" s="6" t="s">
        <v>1046</v>
      </c>
      <c r="G686" s="25">
        <v>10</v>
      </c>
      <c r="H686" s="25">
        <v>10</v>
      </c>
      <c r="I686" s="22"/>
      <c r="J686" s="23"/>
      <c r="K686" s="24"/>
    </row>
    <row r="687" spans="1:11">
      <c r="A687" s="6"/>
      <c r="B687" s="10"/>
      <c r="C687" s="10"/>
      <c r="D687" s="38" t="s">
        <v>1047</v>
      </c>
      <c r="E687" s="25" t="s">
        <v>1048</v>
      </c>
      <c r="F687" s="25" t="str">
        <f t="shared" si="22"/>
        <v>42米</v>
      </c>
      <c r="G687" s="25">
        <v>5</v>
      </c>
      <c r="H687" s="25">
        <v>5</v>
      </c>
      <c r="I687" s="6"/>
      <c r="J687" s="6"/>
      <c r="K687" s="6"/>
    </row>
    <row r="688" spans="1:11">
      <c r="A688" s="6"/>
      <c r="B688" s="10"/>
      <c r="C688" s="10"/>
      <c r="D688" s="6" t="s">
        <v>1049</v>
      </c>
      <c r="E688" s="6" t="s">
        <v>1050</v>
      </c>
      <c r="F688" s="6" t="str">
        <f t="shared" si="22"/>
        <v>5.6米</v>
      </c>
      <c r="G688" s="25">
        <v>5</v>
      </c>
      <c r="H688" s="6">
        <v>5</v>
      </c>
      <c r="I688" s="6"/>
      <c r="J688" s="6"/>
      <c r="K688" s="6"/>
    </row>
    <row r="689" ht="24" spans="1:11">
      <c r="A689" s="6"/>
      <c r="B689" s="10"/>
      <c r="C689" s="9" t="s">
        <v>782</v>
      </c>
      <c r="D689" s="6" t="s">
        <v>783</v>
      </c>
      <c r="E689" s="29">
        <v>1</v>
      </c>
      <c r="F689" s="29">
        <v>1</v>
      </c>
      <c r="G689" s="25">
        <v>10</v>
      </c>
      <c r="H689" s="25">
        <v>10</v>
      </c>
      <c r="I689" s="6"/>
      <c r="J689" s="6"/>
      <c r="K689" s="6"/>
    </row>
    <row r="690" ht="36" spans="1:11">
      <c r="A690" s="6"/>
      <c r="B690" s="10"/>
      <c r="C690" s="9" t="s">
        <v>784</v>
      </c>
      <c r="D690" s="6" t="s">
        <v>866</v>
      </c>
      <c r="E690" s="29">
        <v>0.9</v>
      </c>
      <c r="F690" s="29">
        <v>0.9</v>
      </c>
      <c r="G690" s="25">
        <v>5</v>
      </c>
      <c r="H690" s="25">
        <v>5</v>
      </c>
      <c r="I690" s="6"/>
      <c r="J690" s="6"/>
      <c r="K690" s="6"/>
    </row>
    <row r="691" ht="36" spans="1:11">
      <c r="A691" s="6"/>
      <c r="B691" s="10"/>
      <c r="C691" s="9" t="s">
        <v>786</v>
      </c>
      <c r="D691" s="8" t="s">
        <v>836</v>
      </c>
      <c r="E691" s="6" t="s">
        <v>1051</v>
      </c>
      <c r="F691" s="6" t="s">
        <v>1051</v>
      </c>
      <c r="G691" s="25">
        <v>5</v>
      </c>
      <c r="H691" s="25">
        <v>5</v>
      </c>
      <c r="I691" s="6"/>
      <c r="J691" s="6"/>
      <c r="K691" s="6"/>
    </row>
    <row r="692" ht="24" spans="1:11">
      <c r="A692" s="6"/>
      <c r="B692" s="10"/>
      <c r="C692" s="9" t="s">
        <v>754</v>
      </c>
      <c r="D692" s="6" t="s">
        <v>1052</v>
      </c>
      <c r="E692" s="6" t="s">
        <v>791</v>
      </c>
      <c r="F692" s="6" t="s">
        <v>791</v>
      </c>
      <c r="G692" s="32">
        <v>30</v>
      </c>
      <c r="H692" s="32">
        <v>30</v>
      </c>
      <c r="I692" s="6"/>
      <c r="J692" s="6"/>
      <c r="K692" s="6"/>
    </row>
    <row r="693" ht="36" spans="1:11">
      <c r="A693" s="6"/>
      <c r="B693" s="6" t="s">
        <v>757</v>
      </c>
      <c r="C693" s="6" t="s">
        <v>758</v>
      </c>
      <c r="D693" s="39" t="s">
        <v>761</v>
      </c>
      <c r="E693" s="40">
        <v>0.95</v>
      </c>
      <c r="F693" s="40">
        <v>0.95</v>
      </c>
      <c r="G693" s="32">
        <v>10</v>
      </c>
      <c r="H693" s="32">
        <f>G693</f>
        <v>10</v>
      </c>
      <c r="I693" s="6"/>
      <c r="J693" s="6"/>
      <c r="K693" s="6"/>
    </row>
    <row r="694" spans="1:11">
      <c r="A694" s="6" t="s">
        <v>762</v>
      </c>
      <c r="B694" s="6"/>
      <c r="C694" s="6"/>
      <c r="D694" s="6"/>
      <c r="E694" s="6"/>
      <c r="F694" s="6"/>
      <c r="G694" s="12">
        <v>100</v>
      </c>
      <c r="H694" s="13"/>
      <c r="I694" s="13"/>
      <c r="J694" s="13"/>
      <c r="K694" s="17"/>
    </row>
    <row r="695" ht="24" spans="1:11">
      <c r="A695" s="6" t="s">
        <v>763</v>
      </c>
      <c r="B695" s="8" t="s">
        <v>911</v>
      </c>
      <c r="C695" s="8"/>
      <c r="D695" s="8"/>
      <c r="E695" s="8"/>
      <c r="F695" s="8"/>
      <c r="G695" s="8"/>
      <c r="H695" s="8"/>
      <c r="I695" s="8"/>
      <c r="J695" s="8"/>
      <c r="K695" s="8"/>
    </row>
    <row r="696" spans="1:11">
      <c r="A696" s="8" t="s">
        <v>765</v>
      </c>
      <c r="B696" s="8"/>
      <c r="C696" s="8"/>
      <c r="D696" s="8"/>
      <c r="E696" s="8"/>
      <c r="F696" s="8"/>
      <c r="G696" s="8"/>
      <c r="H696" s="8"/>
      <c r="I696" s="8"/>
      <c r="J696" s="8"/>
      <c r="K696" s="8"/>
    </row>
    <row r="697" ht="145" customHeight="1" spans="1:11">
      <c r="A697" s="14" t="s">
        <v>794</v>
      </c>
      <c r="B697" s="14"/>
      <c r="C697" s="14"/>
      <c r="D697" s="14"/>
      <c r="E697" s="14"/>
      <c r="F697" s="14"/>
      <c r="G697" s="14"/>
      <c r="H697" s="14"/>
      <c r="I697" s="14"/>
      <c r="J697" s="14"/>
      <c r="K697" s="14"/>
    </row>
    <row r="698" ht="22.5" spans="1:11">
      <c r="A698" s="2" t="s">
        <v>768</v>
      </c>
      <c r="B698" s="2"/>
      <c r="C698" s="2"/>
      <c r="D698" s="2"/>
      <c r="E698" s="2"/>
      <c r="F698" s="2"/>
      <c r="G698" s="2"/>
      <c r="H698" s="2"/>
      <c r="I698" s="2"/>
      <c r="J698" s="2"/>
      <c r="K698" s="2"/>
    </row>
    <row r="699" spans="1:11">
      <c r="A699" s="3" t="s">
        <v>615</v>
      </c>
      <c r="B699" s="3"/>
      <c r="C699" s="3"/>
      <c r="D699" s="3"/>
      <c r="E699" s="3"/>
      <c r="F699" s="3"/>
      <c r="G699" s="3"/>
      <c r="H699" s="3"/>
      <c r="I699" s="3"/>
      <c r="J699" s="3"/>
      <c r="K699" s="3"/>
    </row>
    <row r="700" spans="1:11">
      <c r="A700" s="4" t="s">
        <v>769</v>
      </c>
      <c r="B700" s="4"/>
      <c r="C700" s="4"/>
      <c r="D700" s="4"/>
      <c r="E700" s="4"/>
      <c r="F700" s="5" t="s">
        <v>770</v>
      </c>
      <c r="G700" s="5"/>
      <c r="H700" s="5"/>
      <c r="I700" s="5"/>
      <c r="J700" s="5"/>
      <c r="K700" s="5"/>
    </row>
    <row r="701" spans="1:11">
      <c r="A701" s="6" t="s">
        <v>771</v>
      </c>
      <c r="B701" s="6"/>
      <c r="C701" s="6"/>
      <c r="D701" s="6" t="s">
        <v>1053</v>
      </c>
      <c r="E701" s="6"/>
      <c r="F701" s="6"/>
      <c r="G701" s="6"/>
      <c r="H701" s="6"/>
      <c r="I701" s="6"/>
      <c r="J701" s="6"/>
      <c r="K701" s="6"/>
    </row>
    <row r="702" spans="1:11">
      <c r="A702" s="6" t="s">
        <v>619</v>
      </c>
      <c r="B702" s="6"/>
      <c r="C702" s="6"/>
      <c r="D702" s="6" t="s">
        <v>620</v>
      </c>
      <c r="E702" s="6"/>
      <c r="F702" s="6" t="s">
        <v>621</v>
      </c>
      <c r="G702" s="6" t="s">
        <v>565</v>
      </c>
      <c r="H702" s="6"/>
      <c r="I702" s="6"/>
      <c r="J702" s="6"/>
      <c r="K702" s="6"/>
    </row>
    <row r="703" ht="24" spans="1:11">
      <c r="A703" s="6" t="s">
        <v>773</v>
      </c>
      <c r="B703" s="6"/>
      <c r="C703" s="6"/>
      <c r="D703" s="6" t="s">
        <v>623</v>
      </c>
      <c r="E703" s="6" t="s">
        <v>624</v>
      </c>
      <c r="F703" s="6" t="s">
        <v>625</v>
      </c>
      <c r="G703" s="6" t="s">
        <v>626</v>
      </c>
      <c r="H703" s="6"/>
      <c r="I703" s="6" t="s">
        <v>627</v>
      </c>
      <c r="J703" s="6" t="s">
        <v>628</v>
      </c>
      <c r="K703" s="6" t="s">
        <v>629</v>
      </c>
    </row>
    <row r="704" ht="24" spans="1:11">
      <c r="A704" s="6"/>
      <c r="B704" s="6"/>
      <c r="C704" s="6"/>
      <c r="D704" s="6" t="s">
        <v>630</v>
      </c>
      <c r="E704" s="6">
        <v>3</v>
      </c>
      <c r="F704" s="6">
        <v>3</v>
      </c>
      <c r="G704" s="6">
        <v>3</v>
      </c>
      <c r="H704" s="6"/>
      <c r="I704" s="6">
        <v>10</v>
      </c>
      <c r="J704" s="11">
        <f>G704/E704</f>
        <v>1</v>
      </c>
      <c r="K704" s="6">
        <f>I704</f>
        <v>10</v>
      </c>
    </row>
    <row r="705" spans="1:11">
      <c r="A705" s="6"/>
      <c r="B705" s="6"/>
      <c r="C705" s="6"/>
      <c r="D705" s="6" t="s">
        <v>774</v>
      </c>
      <c r="E705" s="6">
        <f t="shared" ref="E705:G705" si="23">E704</f>
        <v>3</v>
      </c>
      <c r="F705" s="6">
        <f t="shared" si="23"/>
        <v>3</v>
      </c>
      <c r="G705" s="22">
        <f t="shared" si="23"/>
        <v>3</v>
      </c>
      <c r="H705" s="24"/>
      <c r="I705" s="6" t="s">
        <v>528</v>
      </c>
      <c r="J705" s="6" t="s">
        <v>528</v>
      </c>
      <c r="K705" s="6" t="s">
        <v>528</v>
      </c>
    </row>
    <row r="706" ht="24" spans="1:11">
      <c r="A706" s="6"/>
      <c r="B706" s="6"/>
      <c r="C706" s="6"/>
      <c r="D706" s="7" t="s">
        <v>775</v>
      </c>
      <c r="E706" s="6"/>
      <c r="F706" s="6"/>
      <c r="G706" s="6"/>
      <c r="H706" s="6"/>
      <c r="I706" s="6" t="s">
        <v>528</v>
      </c>
      <c r="J706" s="6" t="s">
        <v>528</v>
      </c>
      <c r="K706" s="6" t="s">
        <v>528</v>
      </c>
    </row>
    <row r="707" spans="1:11">
      <c r="A707" s="6"/>
      <c r="B707" s="6"/>
      <c r="C707" s="6"/>
      <c r="D707" s="7" t="s">
        <v>776</v>
      </c>
      <c r="E707" s="6"/>
      <c r="F707" s="6"/>
      <c r="G707" s="6"/>
      <c r="H707" s="6"/>
      <c r="I707" s="6" t="s">
        <v>528</v>
      </c>
      <c r="J707" s="6" t="s">
        <v>528</v>
      </c>
      <c r="K707" s="6" t="s">
        <v>528</v>
      </c>
    </row>
    <row r="708" spans="1:11">
      <c r="A708" s="6"/>
      <c r="B708" s="6"/>
      <c r="C708" s="6"/>
      <c r="D708" s="6" t="s">
        <v>631</v>
      </c>
      <c r="E708" s="6"/>
      <c r="F708" s="6"/>
      <c r="G708" s="6"/>
      <c r="H708" s="6"/>
      <c r="I708" s="6" t="s">
        <v>528</v>
      </c>
      <c r="J708" s="6" t="s">
        <v>528</v>
      </c>
      <c r="K708" s="6" t="s">
        <v>528</v>
      </c>
    </row>
    <row r="709" spans="1:11">
      <c r="A709" s="6" t="s">
        <v>632</v>
      </c>
      <c r="B709" s="6" t="s">
        <v>633</v>
      </c>
      <c r="C709" s="6"/>
      <c r="D709" s="6"/>
      <c r="E709" s="6"/>
      <c r="F709" s="6" t="s">
        <v>634</v>
      </c>
      <c r="G709" s="6"/>
      <c r="H709" s="6"/>
      <c r="I709" s="6"/>
      <c r="J709" s="6"/>
      <c r="K709" s="6"/>
    </row>
    <row r="710" ht="35" customHeight="1" spans="1:11">
      <c r="A710" s="6"/>
      <c r="B710" s="8" t="s">
        <v>1054</v>
      </c>
      <c r="C710" s="8"/>
      <c r="D710" s="8"/>
      <c r="E710" s="8"/>
      <c r="F710" s="8" t="s">
        <v>1055</v>
      </c>
      <c r="G710" s="8"/>
      <c r="H710" s="8"/>
      <c r="I710" s="8"/>
      <c r="J710" s="8"/>
      <c r="K710" s="8"/>
    </row>
    <row r="711" ht="24" spans="1:11">
      <c r="A711" s="6" t="s">
        <v>637</v>
      </c>
      <c r="B711" s="6" t="s">
        <v>638</v>
      </c>
      <c r="C711" s="6" t="s">
        <v>639</v>
      </c>
      <c r="D711" s="6" t="s">
        <v>640</v>
      </c>
      <c r="E711" s="6" t="s">
        <v>641</v>
      </c>
      <c r="F711" s="6" t="s">
        <v>642</v>
      </c>
      <c r="G711" s="6" t="s">
        <v>627</v>
      </c>
      <c r="H711" s="6" t="s">
        <v>629</v>
      </c>
      <c r="I711" s="6" t="s">
        <v>643</v>
      </c>
      <c r="J711" s="6"/>
      <c r="K711" s="6"/>
    </row>
    <row r="712" ht="27" spans="1:11">
      <c r="A712" s="6"/>
      <c r="B712" s="9" t="s">
        <v>644</v>
      </c>
      <c r="C712" s="9" t="s">
        <v>779</v>
      </c>
      <c r="D712" s="41" t="s">
        <v>1056</v>
      </c>
      <c r="E712" s="42" t="s">
        <v>695</v>
      </c>
      <c r="F712" s="42" t="str">
        <f>E712</f>
        <v>1个</v>
      </c>
      <c r="G712" s="37">
        <v>15</v>
      </c>
      <c r="H712" s="37">
        <f>G712</f>
        <v>15</v>
      </c>
      <c r="I712" s="6"/>
      <c r="J712" s="6"/>
      <c r="K712" s="6"/>
    </row>
    <row r="713" spans="1:11">
      <c r="A713" s="6"/>
      <c r="B713" s="10"/>
      <c r="C713" s="10"/>
      <c r="D713" s="43" t="s">
        <v>1057</v>
      </c>
      <c r="E713" s="44" t="s">
        <v>1058</v>
      </c>
      <c r="F713" s="44" t="s">
        <v>1058</v>
      </c>
      <c r="G713" s="32">
        <v>5</v>
      </c>
      <c r="H713" s="32">
        <v>5</v>
      </c>
      <c r="I713" s="22"/>
      <c r="J713" s="23"/>
      <c r="K713" s="24"/>
    </row>
    <row r="714" ht="24" spans="1:11">
      <c r="A714" s="6"/>
      <c r="B714" s="10"/>
      <c r="C714" s="9" t="s">
        <v>782</v>
      </c>
      <c r="D714" s="6" t="s">
        <v>783</v>
      </c>
      <c r="E714" s="29">
        <v>1</v>
      </c>
      <c r="F714" s="29">
        <v>1</v>
      </c>
      <c r="G714" s="32">
        <v>10</v>
      </c>
      <c r="H714" s="32">
        <v>10</v>
      </c>
      <c r="I714" s="6"/>
      <c r="J714" s="6"/>
      <c r="K714" s="6"/>
    </row>
    <row r="715" ht="36" spans="1:11">
      <c r="A715" s="6"/>
      <c r="B715" s="10"/>
      <c r="C715" s="9" t="s">
        <v>784</v>
      </c>
      <c r="D715" s="6" t="s">
        <v>866</v>
      </c>
      <c r="E715" s="29">
        <v>0.9</v>
      </c>
      <c r="F715" s="29">
        <v>0.9</v>
      </c>
      <c r="G715" s="32">
        <v>10</v>
      </c>
      <c r="H715" s="32">
        <v>10</v>
      </c>
      <c r="I715" s="6"/>
      <c r="J715" s="6"/>
      <c r="K715" s="6"/>
    </row>
    <row r="716" ht="36" spans="1:11">
      <c r="A716" s="6"/>
      <c r="B716" s="10"/>
      <c r="C716" s="9" t="s">
        <v>786</v>
      </c>
      <c r="D716" s="8" t="s">
        <v>836</v>
      </c>
      <c r="E716" s="6" t="s">
        <v>1059</v>
      </c>
      <c r="F716" s="6" t="s">
        <v>1059</v>
      </c>
      <c r="G716" s="37">
        <v>10</v>
      </c>
      <c r="H716" s="37">
        <v>10</v>
      </c>
      <c r="I716" s="6"/>
      <c r="J716" s="6"/>
      <c r="K716" s="6"/>
    </row>
    <row r="717" ht="27" spans="1:11">
      <c r="A717" s="6"/>
      <c r="B717" s="10"/>
      <c r="C717" s="9" t="s">
        <v>733</v>
      </c>
      <c r="D717" s="15" t="s">
        <v>1060</v>
      </c>
      <c r="E717" s="33" t="s">
        <v>1061</v>
      </c>
      <c r="F717" s="33" t="str">
        <f>E717</f>
        <v>440人</v>
      </c>
      <c r="G717" s="37">
        <v>10</v>
      </c>
      <c r="H717" s="37">
        <f t="shared" ref="H717:H720" si="24">G717</f>
        <v>10</v>
      </c>
      <c r="I717" s="6"/>
      <c r="J717" s="6"/>
      <c r="K717" s="6"/>
    </row>
    <row r="718" ht="27" spans="1:11">
      <c r="A718" s="6"/>
      <c r="B718" s="10"/>
      <c r="C718" s="9" t="s">
        <v>748</v>
      </c>
      <c r="D718" s="15" t="s">
        <v>1062</v>
      </c>
      <c r="E718" s="33" t="s">
        <v>1063</v>
      </c>
      <c r="F718" s="33" t="str">
        <f>E718</f>
        <v>4818m3</v>
      </c>
      <c r="G718" s="37">
        <v>10</v>
      </c>
      <c r="H718" s="37">
        <f t="shared" si="24"/>
        <v>10</v>
      </c>
      <c r="I718" s="6"/>
      <c r="J718" s="6"/>
      <c r="K718" s="6"/>
    </row>
    <row r="719" ht="24" spans="1:11">
      <c r="A719" s="6"/>
      <c r="B719" s="10"/>
      <c r="C719" s="9" t="s">
        <v>754</v>
      </c>
      <c r="D719" s="44" t="s">
        <v>1064</v>
      </c>
      <c r="E719" s="44" t="s">
        <v>791</v>
      </c>
      <c r="F719" s="44" t="s">
        <v>791</v>
      </c>
      <c r="G719" s="32">
        <v>10</v>
      </c>
      <c r="H719" s="32">
        <v>10</v>
      </c>
      <c r="I719" s="6"/>
      <c r="J719" s="6"/>
      <c r="K719" s="6"/>
    </row>
    <row r="720" ht="36" spans="1:11">
      <c r="A720" s="6"/>
      <c r="B720" s="6" t="s">
        <v>757</v>
      </c>
      <c r="C720" s="6" t="s">
        <v>758</v>
      </c>
      <c r="D720" s="39" t="s">
        <v>761</v>
      </c>
      <c r="E720" s="40">
        <v>0.95</v>
      </c>
      <c r="F720" s="40">
        <v>0.95</v>
      </c>
      <c r="G720" s="32">
        <v>10</v>
      </c>
      <c r="H720" s="32">
        <f t="shared" si="24"/>
        <v>10</v>
      </c>
      <c r="I720" s="6"/>
      <c r="J720" s="6"/>
      <c r="K720" s="6"/>
    </row>
    <row r="721" spans="1:11">
      <c r="A721" s="6" t="s">
        <v>762</v>
      </c>
      <c r="B721" s="6"/>
      <c r="C721" s="6"/>
      <c r="D721" s="6"/>
      <c r="E721" s="6"/>
      <c r="F721" s="6"/>
      <c r="G721" s="12">
        <v>100</v>
      </c>
      <c r="H721" s="13"/>
      <c r="I721" s="13"/>
      <c r="J721" s="13"/>
      <c r="K721" s="17"/>
    </row>
    <row r="722" ht="24" spans="1:11">
      <c r="A722" s="6" t="s">
        <v>763</v>
      </c>
      <c r="B722" s="8" t="s">
        <v>911</v>
      </c>
      <c r="C722" s="8"/>
      <c r="D722" s="8"/>
      <c r="E722" s="8"/>
      <c r="F722" s="8"/>
      <c r="G722" s="8"/>
      <c r="H722" s="8"/>
      <c r="I722" s="8"/>
      <c r="J722" s="8"/>
      <c r="K722" s="8"/>
    </row>
    <row r="723" spans="1:11">
      <c r="A723" s="8" t="s">
        <v>765</v>
      </c>
      <c r="B723" s="8"/>
      <c r="C723" s="8"/>
      <c r="D723" s="8"/>
      <c r="E723" s="8"/>
      <c r="F723" s="8"/>
      <c r="G723" s="8"/>
      <c r="H723" s="8"/>
      <c r="I723" s="8"/>
      <c r="J723" s="8"/>
      <c r="K723" s="8"/>
    </row>
    <row r="724" ht="147" customHeight="1" spans="1:11">
      <c r="A724" s="14" t="s">
        <v>794</v>
      </c>
      <c r="B724" s="14"/>
      <c r="C724" s="14"/>
      <c r="D724" s="14"/>
      <c r="E724" s="14"/>
      <c r="F724" s="14"/>
      <c r="G724" s="14"/>
      <c r="H724" s="14"/>
      <c r="I724" s="14"/>
      <c r="J724" s="14"/>
      <c r="K724" s="14"/>
    </row>
    <row r="725" ht="22.5" spans="1:11">
      <c r="A725" s="2" t="s">
        <v>768</v>
      </c>
      <c r="B725" s="2"/>
      <c r="C725" s="2"/>
      <c r="D725" s="2"/>
      <c r="E725" s="2"/>
      <c r="F725" s="2"/>
      <c r="G725" s="2"/>
      <c r="H725" s="2"/>
      <c r="I725" s="2"/>
      <c r="J725" s="2"/>
      <c r="K725" s="2"/>
    </row>
    <row r="726" spans="1:11">
      <c r="A726" s="3" t="s">
        <v>615</v>
      </c>
      <c r="B726" s="3"/>
      <c r="C726" s="3"/>
      <c r="D726" s="3"/>
      <c r="E726" s="3"/>
      <c r="F726" s="3"/>
      <c r="G726" s="3"/>
      <c r="H726" s="3"/>
      <c r="I726" s="3"/>
      <c r="J726" s="3"/>
      <c r="K726" s="3"/>
    </row>
    <row r="727" spans="1:11">
      <c r="A727" s="4" t="s">
        <v>769</v>
      </c>
      <c r="B727" s="4"/>
      <c r="C727" s="4"/>
      <c r="D727" s="4"/>
      <c r="E727" s="4"/>
      <c r="F727" s="5" t="s">
        <v>770</v>
      </c>
      <c r="G727" s="5"/>
      <c r="H727" s="5"/>
      <c r="I727" s="5"/>
      <c r="J727" s="5"/>
      <c r="K727" s="5"/>
    </row>
    <row r="728" spans="1:11">
      <c r="A728" s="6" t="s">
        <v>771</v>
      </c>
      <c r="B728" s="6"/>
      <c r="C728" s="6"/>
      <c r="D728" s="6" t="s">
        <v>1065</v>
      </c>
      <c r="E728" s="6"/>
      <c r="F728" s="6"/>
      <c r="G728" s="6"/>
      <c r="H728" s="6"/>
      <c r="I728" s="6"/>
      <c r="J728" s="6"/>
      <c r="K728" s="6"/>
    </row>
    <row r="729" spans="1:11">
      <c r="A729" s="6" t="s">
        <v>619</v>
      </c>
      <c r="B729" s="6"/>
      <c r="C729" s="6"/>
      <c r="D729" s="6" t="s">
        <v>620</v>
      </c>
      <c r="E729" s="6"/>
      <c r="F729" s="6" t="s">
        <v>621</v>
      </c>
      <c r="G729" s="6" t="s">
        <v>565</v>
      </c>
      <c r="H729" s="6"/>
      <c r="I729" s="6"/>
      <c r="J729" s="6"/>
      <c r="K729" s="6"/>
    </row>
    <row r="730" ht="24" spans="1:11">
      <c r="A730" s="6" t="s">
        <v>773</v>
      </c>
      <c r="B730" s="6"/>
      <c r="C730" s="6"/>
      <c r="D730" s="6" t="s">
        <v>623</v>
      </c>
      <c r="E730" s="6" t="s">
        <v>624</v>
      </c>
      <c r="F730" s="6" t="s">
        <v>625</v>
      </c>
      <c r="G730" s="6" t="s">
        <v>626</v>
      </c>
      <c r="H730" s="6"/>
      <c r="I730" s="6" t="s">
        <v>627</v>
      </c>
      <c r="J730" s="6" t="s">
        <v>628</v>
      </c>
      <c r="K730" s="6" t="s">
        <v>629</v>
      </c>
    </row>
    <row r="731" ht="24" spans="1:11">
      <c r="A731" s="6"/>
      <c r="B731" s="6"/>
      <c r="C731" s="6"/>
      <c r="D731" s="6" t="s">
        <v>630</v>
      </c>
      <c r="E731" s="6">
        <v>6</v>
      </c>
      <c r="F731" s="6">
        <v>6</v>
      </c>
      <c r="G731" s="6">
        <v>6</v>
      </c>
      <c r="H731" s="6"/>
      <c r="I731" s="6">
        <v>10</v>
      </c>
      <c r="J731" s="11">
        <f>G731/E731</f>
        <v>1</v>
      </c>
      <c r="K731" s="6">
        <f>I731</f>
        <v>10</v>
      </c>
    </row>
    <row r="732" spans="1:11">
      <c r="A732" s="6"/>
      <c r="B732" s="6"/>
      <c r="C732" s="6"/>
      <c r="D732" s="6" t="s">
        <v>774</v>
      </c>
      <c r="E732" s="6">
        <f t="shared" ref="E732:G732" si="25">E731</f>
        <v>6</v>
      </c>
      <c r="F732" s="6">
        <f t="shared" si="25"/>
        <v>6</v>
      </c>
      <c r="G732" s="22">
        <f t="shared" si="25"/>
        <v>6</v>
      </c>
      <c r="H732" s="24"/>
      <c r="I732" s="6" t="s">
        <v>528</v>
      </c>
      <c r="J732" s="6" t="s">
        <v>528</v>
      </c>
      <c r="K732" s="6" t="s">
        <v>528</v>
      </c>
    </row>
    <row r="733" ht="24" spans="1:11">
      <c r="A733" s="6"/>
      <c r="B733" s="6"/>
      <c r="C733" s="6"/>
      <c r="D733" s="7" t="s">
        <v>775</v>
      </c>
      <c r="E733" s="6"/>
      <c r="F733" s="6"/>
      <c r="G733" s="6"/>
      <c r="H733" s="6"/>
      <c r="I733" s="6" t="s">
        <v>528</v>
      </c>
      <c r="J733" s="6" t="s">
        <v>528</v>
      </c>
      <c r="K733" s="6" t="s">
        <v>528</v>
      </c>
    </row>
    <row r="734" spans="1:11">
      <c r="A734" s="6"/>
      <c r="B734" s="6"/>
      <c r="C734" s="6"/>
      <c r="D734" s="7" t="s">
        <v>776</v>
      </c>
      <c r="E734" s="6"/>
      <c r="F734" s="6"/>
      <c r="G734" s="6"/>
      <c r="H734" s="6"/>
      <c r="I734" s="6" t="s">
        <v>528</v>
      </c>
      <c r="J734" s="6" t="s">
        <v>528</v>
      </c>
      <c r="K734" s="6" t="s">
        <v>528</v>
      </c>
    </row>
    <row r="735" spans="1:11">
      <c r="A735" s="6"/>
      <c r="B735" s="6"/>
      <c r="C735" s="6"/>
      <c r="D735" s="6" t="s">
        <v>631</v>
      </c>
      <c r="E735" s="6"/>
      <c r="F735" s="6"/>
      <c r="G735" s="6"/>
      <c r="H735" s="6"/>
      <c r="I735" s="6" t="s">
        <v>528</v>
      </c>
      <c r="J735" s="6" t="s">
        <v>528</v>
      </c>
      <c r="K735" s="6" t="s">
        <v>528</v>
      </c>
    </row>
    <row r="736" spans="1:11">
      <c r="A736" s="6" t="s">
        <v>632</v>
      </c>
      <c r="B736" s="6" t="s">
        <v>633</v>
      </c>
      <c r="C736" s="6"/>
      <c r="D736" s="6"/>
      <c r="E736" s="6"/>
      <c r="F736" s="6" t="s">
        <v>634</v>
      </c>
      <c r="G736" s="6"/>
      <c r="H736" s="6"/>
      <c r="I736" s="6"/>
      <c r="J736" s="6"/>
      <c r="K736" s="6"/>
    </row>
    <row r="737" ht="130" customHeight="1" spans="1:11">
      <c r="A737" s="6"/>
      <c r="B737" s="8" t="s">
        <v>1066</v>
      </c>
      <c r="C737" s="8"/>
      <c r="D737" s="8"/>
      <c r="E737" s="8"/>
      <c r="F737" s="8" t="s">
        <v>1066</v>
      </c>
      <c r="G737" s="8"/>
      <c r="H737" s="8"/>
      <c r="I737" s="8"/>
      <c r="J737" s="8"/>
      <c r="K737" s="8"/>
    </row>
    <row r="738" ht="24" spans="1:11">
      <c r="A738" s="6" t="s">
        <v>637</v>
      </c>
      <c r="B738" s="6" t="s">
        <v>638</v>
      </c>
      <c r="C738" s="6" t="s">
        <v>639</v>
      </c>
      <c r="D738" s="6" t="s">
        <v>640</v>
      </c>
      <c r="E738" s="6" t="s">
        <v>641</v>
      </c>
      <c r="F738" s="6" t="s">
        <v>642</v>
      </c>
      <c r="G738" s="6" t="s">
        <v>627</v>
      </c>
      <c r="H738" s="6" t="s">
        <v>629</v>
      </c>
      <c r="I738" s="6" t="s">
        <v>643</v>
      </c>
      <c r="J738" s="6"/>
      <c r="K738" s="6"/>
    </row>
    <row r="739" ht="24" spans="1:11">
      <c r="A739" s="6"/>
      <c r="B739" s="9" t="s">
        <v>644</v>
      </c>
      <c r="C739" s="9" t="s">
        <v>779</v>
      </c>
      <c r="D739" s="44" t="s">
        <v>914</v>
      </c>
      <c r="E739" s="44" t="s">
        <v>1067</v>
      </c>
      <c r="F739" s="39" t="s">
        <v>1067</v>
      </c>
      <c r="G739" s="32">
        <v>2.5</v>
      </c>
      <c r="H739" s="32">
        <v>2.5</v>
      </c>
      <c r="I739" s="6"/>
      <c r="J739" s="6"/>
      <c r="K739" s="6"/>
    </row>
    <row r="740" ht="24" spans="1:11">
      <c r="A740" s="6"/>
      <c r="B740" s="10"/>
      <c r="C740" s="10"/>
      <c r="D740" s="6" t="s">
        <v>916</v>
      </c>
      <c r="E740" s="25" t="s">
        <v>1068</v>
      </c>
      <c r="F740" s="25" t="str">
        <f t="shared" ref="F740:F748" si="26">E740</f>
        <v>171.08公顷</v>
      </c>
      <c r="G740" s="32">
        <v>2.5</v>
      </c>
      <c r="H740" s="32">
        <v>2.5</v>
      </c>
      <c r="I740" s="22"/>
      <c r="J740" s="23"/>
      <c r="K740" s="24"/>
    </row>
    <row r="741" ht="24" spans="1:11">
      <c r="A741" s="6"/>
      <c r="B741" s="10"/>
      <c r="C741" s="10"/>
      <c r="D741" s="6" t="s">
        <v>918</v>
      </c>
      <c r="E741" s="6" t="s">
        <v>1069</v>
      </c>
      <c r="F741" s="25" t="s">
        <v>1069</v>
      </c>
      <c r="G741" s="32">
        <v>2.5</v>
      </c>
      <c r="H741" s="32">
        <v>2.5</v>
      </c>
      <c r="I741" s="6"/>
      <c r="J741" s="6"/>
      <c r="K741" s="6"/>
    </row>
    <row r="742" ht="24" spans="1:11">
      <c r="A742" s="6"/>
      <c r="B742" s="10"/>
      <c r="C742" s="10"/>
      <c r="D742" s="6" t="s">
        <v>920</v>
      </c>
      <c r="E742" s="25" t="s">
        <v>1070</v>
      </c>
      <c r="F742" s="25" t="s">
        <v>1070</v>
      </c>
      <c r="G742" s="32">
        <v>2.5</v>
      </c>
      <c r="H742" s="32">
        <v>2.5</v>
      </c>
      <c r="I742" s="6"/>
      <c r="J742" s="6"/>
      <c r="K742" s="6"/>
    </row>
    <row r="743" ht="24" spans="1:11">
      <c r="A743" s="6"/>
      <c r="B743" s="10"/>
      <c r="C743" s="10"/>
      <c r="D743" s="6" t="s">
        <v>922</v>
      </c>
      <c r="E743" s="25" t="s">
        <v>1071</v>
      </c>
      <c r="F743" s="25" t="str">
        <f t="shared" si="26"/>
        <v>1700公顷</v>
      </c>
      <c r="G743" s="32">
        <v>2.5</v>
      </c>
      <c r="H743" s="32">
        <v>2.5</v>
      </c>
      <c r="I743" s="6"/>
      <c r="J743" s="6"/>
      <c r="K743" s="6"/>
    </row>
    <row r="744" ht="24" spans="1:11">
      <c r="A744" s="6"/>
      <c r="B744" s="10"/>
      <c r="C744" s="10"/>
      <c r="D744" s="6" t="s">
        <v>924</v>
      </c>
      <c r="E744" s="26" t="s">
        <v>1072</v>
      </c>
      <c r="F744" s="25" t="str">
        <f t="shared" si="26"/>
        <v>4个</v>
      </c>
      <c r="G744" s="32">
        <v>2.5</v>
      </c>
      <c r="H744" s="32">
        <v>2.5</v>
      </c>
      <c r="I744" s="6"/>
      <c r="J744" s="6"/>
      <c r="K744" s="6"/>
    </row>
    <row r="745" ht="24" spans="1:11">
      <c r="A745" s="6"/>
      <c r="B745" s="10"/>
      <c r="C745" s="10"/>
      <c r="D745" s="6" t="s">
        <v>1073</v>
      </c>
      <c r="E745" s="25" t="s">
        <v>1074</v>
      </c>
      <c r="F745" s="25" t="str">
        <f t="shared" si="26"/>
        <v>15.9千米</v>
      </c>
      <c r="G745" s="32">
        <v>2.5</v>
      </c>
      <c r="H745" s="32">
        <v>2.5</v>
      </c>
      <c r="I745" s="6"/>
      <c r="J745" s="6"/>
      <c r="K745" s="6"/>
    </row>
    <row r="746" ht="24" spans="1:11">
      <c r="A746" s="6"/>
      <c r="B746" s="10"/>
      <c r="C746" s="10"/>
      <c r="D746" s="6" t="s">
        <v>1075</v>
      </c>
      <c r="E746" s="25" t="s">
        <v>1076</v>
      </c>
      <c r="F746" s="25" t="str">
        <f t="shared" si="26"/>
        <v>1.64千米</v>
      </c>
      <c r="G746" s="32">
        <v>2.5</v>
      </c>
      <c r="H746" s="32">
        <v>2.5</v>
      </c>
      <c r="I746" s="6"/>
      <c r="J746" s="6"/>
      <c r="K746" s="6"/>
    </row>
    <row r="747" ht="24" spans="1:11">
      <c r="A747" s="6"/>
      <c r="B747" s="10"/>
      <c r="C747" s="10"/>
      <c r="D747" s="6" t="s">
        <v>1077</v>
      </c>
      <c r="E747" s="25" t="s">
        <v>1078</v>
      </c>
      <c r="F747" s="25" t="str">
        <f t="shared" si="26"/>
        <v>1.78千米</v>
      </c>
      <c r="G747" s="32">
        <v>2.5</v>
      </c>
      <c r="H747" s="32">
        <v>2.5</v>
      </c>
      <c r="I747" s="6"/>
      <c r="J747" s="6"/>
      <c r="K747" s="6"/>
    </row>
    <row r="748" ht="24" spans="1:11">
      <c r="A748" s="6"/>
      <c r="B748" s="10"/>
      <c r="C748" s="18"/>
      <c r="D748" s="6" t="s">
        <v>926</v>
      </c>
      <c r="E748" s="25" t="s">
        <v>695</v>
      </c>
      <c r="F748" s="25" t="str">
        <f t="shared" si="26"/>
        <v>1个</v>
      </c>
      <c r="G748" s="32">
        <v>2.5</v>
      </c>
      <c r="H748" s="32">
        <v>2.5</v>
      </c>
      <c r="I748" s="6"/>
      <c r="J748" s="6"/>
      <c r="K748" s="6"/>
    </row>
    <row r="749" ht="24" spans="1:11">
      <c r="A749" s="6"/>
      <c r="B749" s="10"/>
      <c r="C749" s="9" t="s">
        <v>782</v>
      </c>
      <c r="D749" s="6" t="s">
        <v>783</v>
      </c>
      <c r="E749" s="25">
        <v>100</v>
      </c>
      <c r="F749" s="25">
        <v>100</v>
      </c>
      <c r="G749" s="32">
        <v>5</v>
      </c>
      <c r="H749" s="32">
        <v>5</v>
      </c>
      <c r="I749" s="6"/>
      <c r="J749" s="6"/>
      <c r="K749" s="6"/>
    </row>
    <row r="750" ht="36" spans="1:11">
      <c r="A750" s="6"/>
      <c r="B750" s="10"/>
      <c r="C750" s="9" t="s">
        <v>784</v>
      </c>
      <c r="D750" s="6" t="s">
        <v>866</v>
      </c>
      <c r="E750" s="25">
        <v>90</v>
      </c>
      <c r="F750" s="25">
        <v>90</v>
      </c>
      <c r="G750" s="32">
        <v>10</v>
      </c>
      <c r="H750" s="32">
        <v>10</v>
      </c>
      <c r="I750" s="6"/>
      <c r="J750" s="6"/>
      <c r="K750" s="6"/>
    </row>
    <row r="751" ht="36" spans="1:11">
      <c r="A751" s="6"/>
      <c r="B751" s="10"/>
      <c r="C751" s="9" t="s">
        <v>786</v>
      </c>
      <c r="D751" s="26" t="s">
        <v>836</v>
      </c>
      <c r="E751" s="27" t="s">
        <v>1027</v>
      </c>
      <c r="F751" s="27" t="s">
        <v>1027</v>
      </c>
      <c r="G751" s="32">
        <v>10</v>
      </c>
      <c r="H751" s="32">
        <v>10</v>
      </c>
      <c r="I751" s="6"/>
      <c r="J751" s="6"/>
      <c r="K751" s="6"/>
    </row>
    <row r="752" ht="48" spans="1:11">
      <c r="A752" s="6"/>
      <c r="B752" s="10"/>
      <c r="C752" s="9" t="s">
        <v>733</v>
      </c>
      <c r="D752" s="39" t="s">
        <v>1079</v>
      </c>
      <c r="E752" s="44" t="s">
        <v>735</v>
      </c>
      <c r="F752" s="32" t="s">
        <v>735</v>
      </c>
      <c r="G752" s="32">
        <v>10</v>
      </c>
      <c r="H752" s="32">
        <v>10</v>
      </c>
      <c r="I752" s="6"/>
      <c r="J752" s="6"/>
      <c r="K752" s="6"/>
    </row>
    <row r="753" ht="24" spans="1:11">
      <c r="A753" s="6"/>
      <c r="B753" s="10"/>
      <c r="C753" s="9" t="s">
        <v>748</v>
      </c>
      <c r="D753" s="44" t="s">
        <v>914</v>
      </c>
      <c r="E753" s="44" t="s">
        <v>1067</v>
      </c>
      <c r="F753" s="39" t="s">
        <v>1067</v>
      </c>
      <c r="G753" s="32">
        <v>10</v>
      </c>
      <c r="H753" s="32">
        <v>10</v>
      </c>
      <c r="I753" s="6"/>
      <c r="J753" s="6"/>
      <c r="K753" s="6"/>
    </row>
    <row r="754" ht="24" spans="1:11">
      <c r="A754" s="6"/>
      <c r="B754" s="10"/>
      <c r="C754" s="9" t="s">
        <v>754</v>
      </c>
      <c r="D754" s="44" t="s">
        <v>832</v>
      </c>
      <c r="E754" s="44" t="s">
        <v>791</v>
      </c>
      <c r="F754" s="44" t="s">
        <v>791</v>
      </c>
      <c r="G754" s="32">
        <v>10</v>
      </c>
      <c r="H754" s="32">
        <v>10</v>
      </c>
      <c r="I754" s="6"/>
      <c r="J754" s="6"/>
      <c r="K754" s="6"/>
    </row>
    <row r="755" ht="36" spans="1:11">
      <c r="A755" s="6"/>
      <c r="B755" s="6" t="s">
        <v>757</v>
      </c>
      <c r="C755" s="6" t="s">
        <v>758</v>
      </c>
      <c r="D755" s="39" t="s">
        <v>761</v>
      </c>
      <c r="E755" s="40">
        <v>0.95</v>
      </c>
      <c r="F755" s="40">
        <v>0.95</v>
      </c>
      <c r="G755" s="32">
        <v>10</v>
      </c>
      <c r="H755" s="32">
        <v>10</v>
      </c>
      <c r="I755" s="6"/>
      <c r="J755" s="6"/>
      <c r="K755" s="6"/>
    </row>
    <row r="756" spans="1:11">
      <c r="A756" s="6" t="s">
        <v>762</v>
      </c>
      <c r="B756" s="6"/>
      <c r="C756" s="6"/>
      <c r="D756" s="6"/>
      <c r="E756" s="6"/>
      <c r="F756" s="6"/>
      <c r="G756" s="12">
        <v>100</v>
      </c>
      <c r="H756" s="13"/>
      <c r="I756" s="13"/>
      <c r="J756" s="13"/>
      <c r="K756" s="17"/>
    </row>
    <row r="757" ht="24" spans="1:11">
      <c r="A757" s="6" t="s">
        <v>763</v>
      </c>
      <c r="B757" s="8" t="s">
        <v>911</v>
      </c>
      <c r="C757" s="8"/>
      <c r="D757" s="8"/>
      <c r="E757" s="8"/>
      <c r="F757" s="8"/>
      <c r="G757" s="8"/>
      <c r="H757" s="8"/>
      <c r="I757" s="8"/>
      <c r="J757" s="8"/>
      <c r="K757" s="8"/>
    </row>
    <row r="758" spans="1:11">
      <c r="A758" s="8" t="s">
        <v>765</v>
      </c>
      <c r="B758" s="8"/>
      <c r="C758" s="8"/>
      <c r="D758" s="8"/>
      <c r="E758" s="8"/>
      <c r="F758" s="8"/>
      <c r="G758" s="8"/>
      <c r="H758" s="8"/>
      <c r="I758" s="8"/>
      <c r="J758" s="8"/>
      <c r="K758" s="8"/>
    </row>
    <row r="759" ht="145" customHeight="1" spans="1:11">
      <c r="A759" s="14" t="s">
        <v>794</v>
      </c>
      <c r="B759" s="14"/>
      <c r="C759" s="14"/>
      <c r="D759" s="14"/>
      <c r="E759" s="14"/>
      <c r="F759" s="14"/>
      <c r="G759" s="14"/>
      <c r="H759" s="14"/>
      <c r="I759" s="14"/>
      <c r="J759" s="14"/>
      <c r="K759" s="14"/>
    </row>
    <row r="760" ht="22.5" spans="1:11">
      <c r="A760" s="2" t="s">
        <v>768</v>
      </c>
      <c r="B760" s="2"/>
      <c r="C760" s="2"/>
      <c r="D760" s="2"/>
      <c r="E760" s="2"/>
      <c r="F760" s="2"/>
      <c r="G760" s="2"/>
      <c r="H760" s="2"/>
      <c r="I760" s="2"/>
      <c r="J760" s="2"/>
      <c r="K760" s="2"/>
    </row>
    <row r="761" spans="1:11">
      <c r="A761" s="3" t="s">
        <v>615</v>
      </c>
      <c r="B761" s="3"/>
      <c r="C761" s="3"/>
      <c r="D761" s="3"/>
      <c r="E761" s="3"/>
      <c r="F761" s="3"/>
      <c r="G761" s="3"/>
      <c r="H761" s="3"/>
      <c r="I761" s="3"/>
      <c r="J761" s="3"/>
      <c r="K761" s="3"/>
    </row>
    <row r="762" spans="1:11">
      <c r="A762" s="4" t="s">
        <v>769</v>
      </c>
      <c r="B762" s="4"/>
      <c r="C762" s="4"/>
      <c r="D762" s="4"/>
      <c r="E762" s="4"/>
      <c r="F762" s="5" t="s">
        <v>770</v>
      </c>
      <c r="G762" s="5"/>
      <c r="H762" s="5"/>
      <c r="I762" s="5"/>
      <c r="J762" s="5"/>
      <c r="K762" s="5"/>
    </row>
    <row r="763" spans="1:11">
      <c r="A763" s="6" t="s">
        <v>771</v>
      </c>
      <c r="B763" s="6"/>
      <c r="C763" s="6"/>
      <c r="D763" s="6" t="s">
        <v>1080</v>
      </c>
      <c r="E763" s="6"/>
      <c r="F763" s="6"/>
      <c r="G763" s="6"/>
      <c r="H763" s="6"/>
      <c r="I763" s="6"/>
      <c r="J763" s="6"/>
      <c r="K763" s="6"/>
    </row>
    <row r="764" spans="1:11">
      <c r="A764" s="6" t="s">
        <v>619</v>
      </c>
      <c r="B764" s="6"/>
      <c r="C764" s="6"/>
      <c r="D764" s="6" t="s">
        <v>620</v>
      </c>
      <c r="E764" s="6"/>
      <c r="F764" s="6" t="s">
        <v>621</v>
      </c>
      <c r="G764" s="6" t="s">
        <v>565</v>
      </c>
      <c r="H764" s="6"/>
      <c r="I764" s="6"/>
      <c r="J764" s="6"/>
      <c r="K764" s="6"/>
    </row>
    <row r="765" ht="24" spans="1:11">
      <c r="A765" s="6" t="s">
        <v>773</v>
      </c>
      <c r="B765" s="6"/>
      <c r="C765" s="6"/>
      <c r="D765" s="6" t="s">
        <v>623</v>
      </c>
      <c r="E765" s="6" t="s">
        <v>624</v>
      </c>
      <c r="F765" s="6" t="s">
        <v>625</v>
      </c>
      <c r="G765" s="6" t="s">
        <v>626</v>
      </c>
      <c r="H765" s="6"/>
      <c r="I765" s="6" t="s">
        <v>627</v>
      </c>
      <c r="J765" s="6" t="s">
        <v>628</v>
      </c>
      <c r="K765" s="6" t="s">
        <v>629</v>
      </c>
    </row>
    <row r="766" ht="24" spans="1:11">
      <c r="A766" s="6"/>
      <c r="B766" s="6"/>
      <c r="C766" s="6"/>
      <c r="D766" s="6" t="s">
        <v>630</v>
      </c>
      <c r="E766" s="6">
        <v>2</v>
      </c>
      <c r="F766" s="6">
        <v>2</v>
      </c>
      <c r="G766" s="6">
        <v>2</v>
      </c>
      <c r="H766" s="6"/>
      <c r="I766" s="6">
        <v>10</v>
      </c>
      <c r="J766" s="11">
        <f>G766/E766</f>
        <v>1</v>
      </c>
      <c r="K766" s="6">
        <f>I766</f>
        <v>10</v>
      </c>
    </row>
    <row r="767" spans="1:11">
      <c r="A767" s="6"/>
      <c r="B767" s="6"/>
      <c r="C767" s="6"/>
      <c r="D767" s="6" t="s">
        <v>774</v>
      </c>
      <c r="E767" s="6">
        <f t="shared" ref="E767:G767" si="27">E766</f>
        <v>2</v>
      </c>
      <c r="F767" s="6">
        <f t="shared" si="27"/>
        <v>2</v>
      </c>
      <c r="G767" s="22">
        <f t="shared" si="27"/>
        <v>2</v>
      </c>
      <c r="H767" s="24"/>
      <c r="I767" s="6" t="s">
        <v>528</v>
      </c>
      <c r="J767" s="6" t="s">
        <v>528</v>
      </c>
      <c r="K767" s="6" t="s">
        <v>528</v>
      </c>
    </row>
    <row r="768" ht="24" spans="1:11">
      <c r="A768" s="6"/>
      <c r="B768" s="6"/>
      <c r="C768" s="6"/>
      <c r="D768" s="7" t="s">
        <v>775</v>
      </c>
      <c r="E768" s="6"/>
      <c r="F768" s="6"/>
      <c r="G768" s="6"/>
      <c r="H768" s="6"/>
      <c r="I768" s="6" t="s">
        <v>528</v>
      </c>
      <c r="J768" s="6" t="s">
        <v>528</v>
      </c>
      <c r="K768" s="6" t="s">
        <v>528</v>
      </c>
    </row>
    <row r="769" spans="1:11">
      <c r="A769" s="6"/>
      <c r="B769" s="6"/>
      <c r="C769" s="6"/>
      <c r="D769" s="7" t="s">
        <v>776</v>
      </c>
      <c r="E769" s="6"/>
      <c r="F769" s="6"/>
      <c r="G769" s="6"/>
      <c r="H769" s="6"/>
      <c r="I769" s="6" t="s">
        <v>528</v>
      </c>
      <c r="J769" s="6" t="s">
        <v>528</v>
      </c>
      <c r="K769" s="6" t="s">
        <v>528</v>
      </c>
    </row>
    <row r="770" spans="1:11">
      <c r="A770" s="6"/>
      <c r="B770" s="6"/>
      <c r="C770" s="6"/>
      <c r="D770" s="6" t="s">
        <v>631</v>
      </c>
      <c r="E770" s="6"/>
      <c r="F770" s="6"/>
      <c r="G770" s="6"/>
      <c r="H770" s="6"/>
      <c r="I770" s="6" t="s">
        <v>528</v>
      </c>
      <c r="J770" s="6" t="s">
        <v>528</v>
      </c>
      <c r="K770" s="6" t="s">
        <v>528</v>
      </c>
    </row>
    <row r="771" spans="1:11">
      <c r="A771" s="6" t="s">
        <v>632</v>
      </c>
      <c r="B771" s="6" t="s">
        <v>633</v>
      </c>
      <c r="C771" s="6"/>
      <c r="D771" s="6"/>
      <c r="E771" s="6"/>
      <c r="F771" s="6" t="s">
        <v>634</v>
      </c>
      <c r="G771" s="6"/>
      <c r="H771" s="6"/>
      <c r="I771" s="6"/>
      <c r="J771" s="6"/>
      <c r="K771" s="6"/>
    </row>
    <row r="772" ht="113" customHeight="1" spans="1:11">
      <c r="A772" s="6"/>
      <c r="B772" s="8" t="s">
        <v>1081</v>
      </c>
      <c r="C772" s="8"/>
      <c r="D772" s="8"/>
      <c r="E772" s="8"/>
      <c r="F772" s="8" t="s">
        <v>1081</v>
      </c>
      <c r="G772" s="8"/>
      <c r="H772" s="8"/>
      <c r="I772" s="8"/>
      <c r="J772" s="8"/>
      <c r="K772" s="8"/>
    </row>
    <row r="773" ht="24" spans="1:11">
      <c r="A773" s="6" t="s">
        <v>637</v>
      </c>
      <c r="B773" s="6" t="s">
        <v>638</v>
      </c>
      <c r="C773" s="6" t="s">
        <v>639</v>
      </c>
      <c r="D773" s="6" t="s">
        <v>640</v>
      </c>
      <c r="E773" s="6" t="s">
        <v>641</v>
      </c>
      <c r="F773" s="6" t="s">
        <v>642</v>
      </c>
      <c r="G773" s="6" t="s">
        <v>627</v>
      </c>
      <c r="H773" s="6" t="s">
        <v>629</v>
      </c>
      <c r="I773" s="6" t="s">
        <v>643</v>
      </c>
      <c r="J773" s="6"/>
      <c r="K773" s="6"/>
    </row>
    <row r="774" ht="54" spans="1:11">
      <c r="A774" s="6"/>
      <c r="B774" s="9" t="s">
        <v>644</v>
      </c>
      <c r="C774" s="9" t="s">
        <v>645</v>
      </c>
      <c r="D774" s="15" t="s">
        <v>694</v>
      </c>
      <c r="E774" s="16" t="s">
        <v>695</v>
      </c>
      <c r="F774" s="16" t="s">
        <v>695</v>
      </c>
      <c r="G774" s="33">
        <v>5</v>
      </c>
      <c r="H774" s="33">
        <v>5</v>
      </c>
      <c r="I774" s="6"/>
      <c r="J774" s="6"/>
      <c r="K774" s="6"/>
    </row>
    <row r="775" ht="40.5" spans="1:11">
      <c r="A775" s="6"/>
      <c r="B775" s="10"/>
      <c r="C775" s="10"/>
      <c r="D775" s="15" t="s">
        <v>696</v>
      </c>
      <c r="E775" s="16" t="s">
        <v>697</v>
      </c>
      <c r="F775" s="16" t="s">
        <v>697</v>
      </c>
      <c r="G775" s="33">
        <v>5</v>
      </c>
      <c r="H775" s="33">
        <v>5</v>
      </c>
      <c r="I775" s="22"/>
      <c r="J775" s="23"/>
      <c r="K775" s="24"/>
    </row>
    <row r="776" ht="54" spans="1:11">
      <c r="A776" s="6"/>
      <c r="B776" s="10"/>
      <c r="C776" s="10"/>
      <c r="D776" s="15" t="s">
        <v>698</v>
      </c>
      <c r="E776" s="33" t="s">
        <v>699</v>
      </c>
      <c r="F776" s="33" t="s">
        <v>699</v>
      </c>
      <c r="G776" s="33">
        <v>5</v>
      </c>
      <c r="H776" s="33">
        <v>5</v>
      </c>
      <c r="I776" s="6"/>
      <c r="J776" s="6"/>
      <c r="K776" s="6"/>
    </row>
    <row r="777" ht="54" spans="1:11">
      <c r="A777" s="6"/>
      <c r="B777" s="10"/>
      <c r="C777" s="10"/>
      <c r="D777" s="15" t="s">
        <v>1082</v>
      </c>
      <c r="E777" s="16" t="s">
        <v>1083</v>
      </c>
      <c r="F777" s="33" t="s">
        <v>1083</v>
      </c>
      <c r="G777" s="33">
        <v>5</v>
      </c>
      <c r="H777" s="33">
        <v>5</v>
      </c>
      <c r="I777" s="6"/>
      <c r="J777" s="6"/>
      <c r="K777" s="6"/>
    </row>
    <row r="778" ht="40.5" spans="1:11">
      <c r="A778" s="6"/>
      <c r="B778" s="10"/>
      <c r="C778" s="9" t="s">
        <v>714</v>
      </c>
      <c r="D778" s="15" t="s">
        <v>1084</v>
      </c>
      <c r="E778" s="34">
        <v>1</v>
      </c>
      <c r="F778" s="34">
        <v>1</v>
      </c>
      <c r="G778" s="33">
        <v>10</v>
      </c>
      <c r="H778" s="33">
        <v>10</v>
      </c>
      <c r="I778" s="6"/>
      <c r="J778" s="6"/>
      <c r="K778" s="6"/>
    </row>
    <row r="779" ht="40.5" spans="1:11">
      <c r="A779" s="6"/>
      <c r="B779" s="10"/>
      <c r="C779" s="10"/>
      <c r="D779" s="15" t="s">
        <v>1085</v>
      </c>
      <c r="E779" s="34">
        <v>0.95</v>
      </c>
      <c r="F779" s="34">
        <v>0.95</v>
      </c>
      <c r="G779" s="33">
        <v>5</v>
      </c>
      <c r="H779" s="33">
        <v>5</v>
      </c>
      <c r="I779" s="6"/>
      <c r="J779" s="6"/>
      <c r="K779" s="6"/>
    </row>
    <row r="780" ht="40.5" spans="1:11">
      <c r="A780" s="6"/>
      <c r="B780" s="10"/>
      <c r="C780" s="18"/>
      <c r="D780" s="15" t="s">
        <v>1086</v>
      </c>
      <c r="E780" s="34">
        <v>0.95</v>
      </c>
      <c r="F780" s="34">
        <v>0.95</v>
      </c>
      <c r="G780" s="33">
        <v>5</v>
      </c>
      <c r="H780" s="33">
        <v>5</v>
      </c>
      <c r="I780" s="6"/>
      <c r="J780" s="6"/>
      <c r="K780" s="6"/>
    </row>
    <row r="781" ht="27" spans="1:11">
      <c r="A781" s="6"/>
      <c r="B781" s="10"/>
      <c r="C781" s="9" t="s">
        <v>784</v>
      </c>
      <c r="D781" s="15" t="s">
        <v>810</v>
      </c>
      <c r="E781" s="34">
        <v>1</v>
      </c>
      <c r="F781" s="34">
        <v>1</v>
      </c>
      <c r="G781" s="33">
        <v>10</v>
      </c>
      <c r="H781" s="33">
        <v>10</v>
      </c>
      <c r="I781" s="6"/>
      <c r="J781" s="6"/>
      <c r="K781" s="6"/>
    </row>
    <row r="782" ht="19.5" spans="1:11">
      <c r="A782" s="6"/>
      <c r="B782" s="10"/>
      <c r="C782" s="9" t="s">
        <v>721</v>
      </c>
      <c r="D782" s="45" t="s">
        <v>836</v>
      </c>
      <c r="E782" s="27" t="s">
        <v>727</v>
      </c>
      <c r="F782" s="27" t="s">
        <v>727</v>
      </c>
      <c r="G782" s="25">
        <v>5</v>
      </c>
      <c r="H782" s="25">
        <v>5</v>
      </c>
      <c r="I782" s="6"/>
      <c r="J782" s="6"/>
      <c r="K782" s="6"/>
    </row>
    <row r="783" ht="24" spans="1:11">
      <c r="A783" s="6"/>
      <c r="B783" s="10"/>
      <c r="C783" s="9" t="s">
        <v>748</v>
      </c>
      <c r="D783" s="6" t="s">
        <v>914</v>
      </c>
      <c r="E783" s="6" t="s">
        <v>1067</v>
      </c>
      <c r="F783" s="26" t="s">
        <v>1067</v>
      </c>
      <c r="G783" s="25">
        <v>15</v>
      </c>
      <c r="H783" s="25">
        <v>15</v>
      </c>
      <c r="I783" s="6"/>
      <c r="J783" s="6"/>
      <c r="K783" s="6"/>
    </row>
    <row r="784" ht="24" spans="1:11">
      <c r="A784" s="6"/>
      <c r="B784" s="10"/>
      <c r="C784" s="9" t="s">
        <v>754</v>
      </c>
      <c r="D784" s="6" t="s">
        <v>1087</v>
      </c>
      <c r="E784" s="6"/>
      <c r="F784" s="6"/>
      <c r="G784" s="25"/>
      <c r="H784" s="25"/>
      <c r="I784" s="6"/>
      <c r="J784" s="6"/>
      <c r="K784" s="6"/>
    </row>
    <row r="785" ht="36" spans="1:11">
      <c r="A785" s="6"/>
      <c r="B785" s="6" t="s">
        <v>757</v>
      </c>
      <c r="C785" s="6" t="s">
        <v>758</v>
      </c>
      <c r="D785" s="26" t="s">
        <v>761</v>
      </c>
      <c r="E785" s="29">
        <v>0.95</v>
      </c>
      <c r="F785" s="29">
        <v>0.95</v>
      </c>
      <c r="G785" s="25">
        <v>20</v>
      </c>
      <c r="H785" s="25">
        <v>20</v>
      </c>
      <c r="I785" s="6"/>
      <c r="J785" s="6"/>
      <c r="K785" s="6"/>
    </row>
    <row r="786" spans="1:11">
      <c r="A786" s="6" t="s">
        <v>762</v>
      </c>
      <c r="B786" s="6"/>
      <c r="C786" s="6"/>
      <c r="D786" s="6"/>
      <c r="E786" s="6"/>
      <c r="F786" s="6"/>
      <c r="G786" s="12">
        <v>100</v>
      </c>
      <c r="H786" s="13"/>
      <c r="I786" s="13"/>
      <c r="J786" s="13"/>
      <c r="K786" s="17"/>
    </row>
    <row r="787" ht="24" spans="1:11">
      <c r="A787" s="6" t="s">
        <v>763</v>
      </c>
      <c r="B787" s="8" t="s">
        <v>911</v>
      </c>
      <c r="C787" s="8"/>
      <c r="D787" s="8"/>
      <c r="E787" s="8"/>
      <c r="F787" s="8"/>
      <c r="G787" s="8"/>
      <c r="H787" s="8"/>
      <c r="I787" s="8"/>
      <c r="J787" s="8"/>
      <c r="K787" s="8"/>
    </row>
    <row r="788" spans="1:11">
      <c r="A788" s="8" t="s">
        <v>765</v>
      </c>
      <c r="B788" s="8"/>
      <c r="C788" s="8"/>
      <c r="D788" s="8"/>
      <c r="E788" s="8"/>
      <c r="F788" s="8"/>
      <c r="G788" s="8"/>
      <c r="H788" s="8"/>
      <c r="I788" s="8"/>
      <c r="J788" s="8"/>
      <c r="K788" s="8"/>
    </row>
    <row r="789" ht="156" customHeight="1" spans="1:11">
      <c r="A789" s="14" t="s">
        <v>794</v>
      </c>
      <c r="B789" s="14"/>
      <c r="C789" s="14"/>
      <c r="D789" s="14"/>
      <c r="E789" s="14"/>
      <c r="F789" s="14"/>
      <c r="G789" s="14"/>
      <c r="H789" s="14"/>
      <c r="I789" s="14"/>
      <c r="J789" s="14"/>
      <c r="K789" s="14"/>
    </row>
    <row r="790" ht="22.5" spans="1:11">
      <c r="A790" s="2" t="s">
        <v>768</v>
      </c>
      <c r="B790" s="2"/>
      <c r="C790" s="2"/>
      <c r="D790" s="2"/>
      <c r="E790" s="2"/>
      <c r="F790" s="2"/>
      <c r="G790" s="2"/>
      <c r="H790" s="2"/>
      <c r="I790" s="2"/>
      <c r="J790" s="2"/>
      <c r="K790" s="2"/>
    </row>
    <row r="791" spans="1:11">
      <c r="A791" s="3" t="s">
        <v>615</v>
      </c>
      <c r="B791" s="3"/>
      <c r="C791" s="3"/>
      <c r="D791" s="3"/>
      <c r="E791" s="3"/>
      <c r="F791" s="3"/>
      <c r="G791" s="3"/>
      <c r="H791" s="3"/>
      <c r="I791" s="3"/>
      <c r="J791" s="3"/>
      <c r="K791" s="3"/>
    </row>
    <row r="792" spans="1:11">
      <c r="A792" s="4" t="s">
        <v>769</v>
      </c>
      <c r="B792" s="4"/>
      <c r="C792" s="4"/>
      <c r="D792" s="4"/>
      <c r="E792" s="4"/>
      <c r="F792" s="5" t="s">
        <v>770</v>
      </c>
      <c r="G792" s="5"/>
      <c r="H792" s="5"/>
      <c r="I792" s="5"/>
      <c r="J792" s="5"/>
      <c r="K792" s="5"/>
    </row>
    <row r="793" spans="1:11">
      <c r="A793" s="6" t="s">
        <v>771</v>
      </c>
      <c r="B793" s="6"/>
      <c r="C793" s="6"/>
      <c r="D793" s="6" t="s">
        <v>1088</v>
      </c>
      <c r="E793" s="6"/>
      <c r="F793" s="6"/>
      <c r="G793" s="6"/>
      <c r="H793" s="6"/>
      <c r="I793" s="6"/>
      <c r="J793" s="6"/>
      <c r="K793" s="6"/>
    </row>
    <row r="794" spans="1:11">
      <c r="A794" s="6" t="s">
        <v>619</v>
      </c>
      <c r="B794" s="6"/>
      <c r="C794" s="6"/>
      <c r="D794" s="6" t="s">
        <v>620</v>
      </c>
      <c r="E794" s="6"/>
      <c r="F794" s="6" t="s">
        <v>621</v>
      </c>
      <c r="G794" s="6" t="s">
        <v>565</v>
      </c>
      <c r="H794" s="6"/>
      <c r="I794" s="6"/>
      <c r="J794" s="6"/>
      <c r="K794" s="6"/>
    </row>
    <row r="795" ht="24" spans="1:11">
      <c r="A795" s="6" t="s">
        <v>773</v>
      </c>
      <c r="B795" s="6"/>
      <c r="C795" s="6"/>
      <c r="D795" s="6" t="s">
        <v>623</v>
      </c>
      <c r="E795" s="6" t="s">
        <v>624</v>
      </c>
      <c r="F795" s="6" t="s">
        <v>625</v>
      </c>
      <c r="G795" s="6" t="s">
        <v>626</v>
      </c>
      <c r="H795" s="6"/>
      <c r="I795" s="6" t="s">
        <v>627</v>
      </c>
      <c r="J795" s="6" t="s">
        <v>628</v>
      </c>
      <c r="K795" s="6" t="s">
        <v>629</v>
      </c>
    </row>
    <row r="796" ht="24" spans="1:11">
      <c r="A796" s="6"/>
      <c r="B796" s="6"/>
      <c r="C796" s="6"/>
      <c r="D796" s="6" t="s">
        <v>630</v>
      </c>
      <c r="E796" s="6">
        <v>62</v>
      </c>
      <c r="F796" s="6">
        <v>62</v>
      </c>
      <c r="G796" s="6">
        <v>62</v>
      </c>
      <c r="H796" s="6"/>
      <c r="I796" s="6">
        <v>10</v>
      </c>
      <c r="J796" s="11">
        <f>G796/E796</f>
        <v>1</v>
      </c>
      <c r="K796" s="6">
        <f>I796</f>
        <v>10</v>
      </c>
    </row>
    <row r="797" spans="1:11">
      <c r="A797" s="6"/>
      <c r="B797" s="6"/>
      <c r="C797" s="6"/>
      <c r="D797" s="6" t="s">
        <v>774</v>
      </c>
      <c r="E797" s="6">
        <f t="shared" ref="E797:G797" si="28">E796</f>
        <v>62</v>
      </c>
      <c r="F797" s="6">
        <f t="shared" si="28"/>
        <v>62</v>
      </c>
      <c r="G797" s="22">
        <f t="shared" si="28"/>
        <v>62</v>
      </c>
      <c r="H797" s="24"/>
      <c r="I797" s="6" t="s">
        <v>528</v>
      </c>
      <c r="J797" s="6" t="s">
        <v>528</v>
      </c>
      <c r="K797" s="6" t="s">
        <v>528</v>
      </c>
    </row>
    <row r="798" ht="24" spans="1:11">
      <c r="A798" s="6"/>
      <c r="B798" s="6"/>
      <c r="C798" s="6"/>
      <c r="D798" s="7" t="s">
        <v>775</v>
      </c>
      <c r="E798" s="6"/>
      <c r="F798" s="6"/>
      <c r="G798" s="6"/>
      <c r="H798" s="6"/>
      <c r="I798" s="6" t="s">
        <v>528</v>
      </c>
      <c r="J798" s="6" t="s">
        <v>528</v>
      </c>
      <c r="K798" s="6" t="s">
        <v>528</v>
      </c>
    </row>
    <row r="799" spans="1:11">
      <c r="A799" s="6"/>
      <c r="B799" s="6"/>
      <c r="C799" s="6"/>
      <c r="D799" s="7" t="s">
        <v>776</v>
      </c>
      <c r="E799" s="6"/>
      <c r="F799" s="6"/>
      <c r="G799" s="6"/>
      <c r="H799" s="6"/>
      <c r="I799" s="6" t="s">
        <v>528</v>
      </c>
      <c r="J799" s="6" t="s">
        <v>528</v>
      </c>
      <c r="K799" s="6" t="s">
        <v>528</v>
      </c>
    </row>
    <row r="800" spans="1:11">
      <c r="A800" s="6"/>
      <c r="B800" s="6"/>
      <c r="C800" s="6"/>
      <c r="D800" s="6" t="s">
        <v>631</v>
      </c>
      <c r="E800" s="6"/>
      <c r="F800" s="6"/>
      <c r="G800" s="6"/>
      <c r="H800" s="6"/>
      <c r="I800" s="6" t="s">
        <v>528</v>
      </c>
      <c r="J800" s="6" t="s">
        <v>528</v>
      </c>
      <c r="K800" s="6" t="s">
        <v>528</v>
      </c>
    </row>
    <row r="801" spans="1:11">
      <c r="A801" s="6" t="s">
        <v>632</v>
      </c>
      <c r="B801" s="6" t="s">
        <v>633</v>
      </c>
      <c r="C801" s="6"/>
      <c r="D801" s="6"/>
      <c r="E801" s="6"/>
      <c r="F801" s="6" t="s">
        <v>634</v>
      </c>
      <c r="G801" s="6"/>
      <c r="H801" s="6"/>
      <c r="I801" s="6"/>
      <c r="J801" s="6"/>
      <c r="K801" s="6"/>
    </row>
    <row r="802" ht="45" customHeight="1" spans="1:11">
      <c r="A802" s="6"/>
      <c r="B802" s="8" t="s">
        <v>1089</v>
      </c>
      <c r="C802" s="8"/>
      <c r="D802" s="8"/>
      <c r="E802" s="8"/>
      <c r="F802" s="8" t="s">
        <v>1089</v>
      </c>
      <c r="G802" s="8"/>
      <c r="H802" s="8"/>
      <c r="I802" s="8"/>
      <c r="J802" s="8"/>
      <c r="K802" s="8"/>
    </row>
    <row r="803" ht="24" spans="1:11">
      <c r="A803" s="6" t="s">
        <v>637</v>
      </c>
      <c r="B803" s="6" t="s">
        <v>638</v>
      </c>
      <c r="C803" s="6" t="s">
        <v>639</v>
      </c>
      <c r="D803" s="6" t="s">
        <v>640</v>
      </c>
      <c r="E803" s="6" t="s">
        <v>641</v>
      </c>
      <c r="F803" s="6" t="s">
        <v>642</v>
      </c>
      <c r="G803" s="6" t="s">
        <v>627</v>
      </c>
      <c r="H803" s="6" t="s">
        <v>629</v>
      </c>
      <c r="I803" s="6" t="s">
        <v>643</v>
      </c>
      <c r="J803" s="6"/>
      <c r="K803" s="6"/>
    </row>
    <row r="804" ht="24" spans="1:11">
      <c r="A804" s="6"/>
      <c r="B804" s="9" t="s">
        <v>644</v>
      </c>
      <c r="C804" s="9" t="s">
        <v>779</v>
      </c>
      <c r="D804" s="6" t="s">
        <v>1090</v>
      </c>
      <c r="E804" s="38" t="s">
        <v>658</v>
      </c>
      <c r="F804" s="25" t="s">
        <v>658</v>
      </c>
      <c r="G804" s="25">
        <v>20</v>
      </c>
      <c r="H804" s="26">
        <v>20</v>
      </c>
      <c r="I804" s="6"/>
      <c r="J804" s="6"/>
      <c r="K804" s="6"/>
    </row>
    <row r="805" ht="24" spans="1:11">
      <c r="A805" s="6"/>
      <c r="B805" s="10"/>
      <c r="C805" s="9" t="s">
        <v>782</v>
      </c>
      <c r="D805" s="6" t="s">
        <v>952</v>
      </c>
      <c r="E805" s="31">
        <v>1</v>
      </c>
      <c r="F805" s="31">
        <v>1</v>
      </c>
      <c r="G805" s="25">
        <v>10</v>
      </c>
      <c r="H805" s="25">
        <v>10</v>
      </c>
      <c r="I805" s="6"/>
      <c r="J805" s="6"/>
      <c r="K805" s="6"/>
    </row>
    <row r="806" ht="36" spans="1:11">
      <c r="A806" s="6"/>
      <c r="B806" s="10"/>
      <c r="C806" s="9" t="s">
        <v>784</v>
      </c>
      <c r="D806" s="26" t="s">
        <v>1091</v>
      </c>
      <c r="E806" s="29">
        <v>1</v>
      </c>
      <c r="F806" s="29">
        <v>1</v>
      </c>
      <c r="G806" s="25">
        <v>10</v>
      </c>
      <c r="H806" s="25">
        <v>10</v>
      </c>
      <c r="I806" s="6"/>
      <c r="J806" s="6"/>
      <c r="K806" s="6"/>
    </row>
    <row r="807" ht="19.5" spans="1:11">
      <c r="A807" s="6"/>
      <c r="B807" s="10"/>
      <c r="C807" s="9" t="s">
        <v>786</v>
      </c>
      <c r="D807" s="45" t="s">
        <v>836</v>
      </c>
      <c r="E807" s="27" t="s">
        <v>1092</v>
      </c>
      <c r="F807" s="27" t="s">
        <v>1092</v>
      </c>
      <c r="G807" s="25">
        <v>10</v>
      </c>
      <c r="H807" s="25">
        <v>10</v>
      </c>
      <c r="I807" s="6"/>
      <c r="J807" s="6"/>
      <c r="K807" s="6"/>
    </row>
    <row r="808" spans="1:11">
      <c r="A808" s="6"/>
      <c r="B808" s="9" t="s">
        <v>729</v>
      </c>
      <c r="C808" s="9" t="s">
        <v>730</v>
      </c>
      <c r="D808" s="6" t="s">
        <v>1093</v>
      </c>
      <c r="E808" s="25"/>
      <c r="F808" s="25"/>
      <c r="G808" s="25"/>
      <c r="H808" s="25"/>
      <c r="I808" s="6"/>
      <c r="J808" s="6"/>
      <c r="K808" s="6"/>
    </row>
    <row r="809" ht="24" spans="1:11">
      <c r="A809" s="6"/>
      <c r="B809" s="10"/>
      <c r="C809" s="9" t="s">
        <v>733</v>
      </c>
      <c r="D809" s="6" t="s">
        <v>1094</v>
      </c>
      <c r="E809" s="6" t="s">
        <v>1095</v>
      </c>
      <c r="F809" s="6" t="s">
        <v>1095</v>
      </c>
      <c r="G809" s="25">
        <v>30</v>
      </c>
      <c r="H809" s="25">
        <v>30</v>
      </c>
      <c r="I809" s="6"/>
      <c r="J809" s="6"/>
      <c r="K809" s="6"/>
    </row>
    <row r="810" ht="36" spans="1:11">
      <c r="A810" s="6"/>
      <c r="B810" s="6" t="s">
        <v>757</v>
      </c>
      <c r="C810" s="6" t="s">
        <v>758</v>
      </c>
      <c r="D810" s="26" t="s">
        <v>761</v>
      </c>
      <c r="E810" s="29">
        <v>0.95</v>
      </c>
      <c r="F810" s="29">
        <v>0.95</v>
      </c>
      <c r="G810" s="25">
        <v>10</v>
      </c>
      <c r="H810" s="25">
        <v>10</v>
      </c>
      <c r="I810" s="6"/>
      <c r="J810" s="6"/>
      <c r="K810" s="6"/>
    </row>
    <row r="811" spans="1:11">
      <c r="A811" s="6" t="s">
        <v>762</v>
      </c>
      <c r="B811" s="6"/>
      <c r="C811" s="6"/>
      <c r="D811" s="6"/>
      <c r="E811" s="6"/>
      <c r="F811" s="6"/>
      <c r="G811" s="12">
        <v>100</v>
      </c>
      <c r="H811" s="13"/>
      <c r="I811" s="13"/>
      <c r="J811" s="13"/>
      <c r="K811" s="17"/>
    </row>
    <row r="812" ht="24" spans="1:11">
      <c r="A812" s="6" t="s">
        <v>763</v>
      </c>
      <c r="B812" s="8" t="s">
        <v>911</v>
      </c>
      <c r="C812" s="8"/>
      <c r="D812" s="8"/>
      <c r="E812" s="8"/>
      <c r="F812" s="8"/>
      <c r="G812" s="8"/>
      <c r="H812" s="8"/>
      <c r="I812" s="8"/>
      <c r="J812" s="8"/>
      <c r="K812" s="8"/>
    </row>
    <row r="813" spans="1:11">
      <c r="A813" s="8" t="s">
        <v>765</v>
      </c>
      <c r="B813" s="8"/>
      <c r="C813" s="8"/>
      <c r="D813" s="8"/>
      <c r="E813" s="8"/>
      <c r="F813" s="8"/>
      <c r="G813" s="8"/>
      <c r="H813" s="8"/>
      <c r="I813" s="8"/>
      <c r="J813" s="8"/>
      <c r="K813" s="8"/>
    </row>
    <row r="814" ht="144" customHeight="1" spans="1:11">
      <c r="A814" s="14" t="s">
        <v>794</v>
      </c>
      <c r="B814" s="14"/>
      <c r="C814" s="14"/>
      <c r="D814" s="14"/>
      <c r="E814" s="14"/>
      <c r="F814" s="14"/>
      <c r="G814" s="14"/>
      <c r="H814" s="14"/>
      <c r="I814" s="14"/>
      <c r="J814" s="14"/>
      <c r="K814" s="14"/>
    </row>
    <row r="815" ht="22.5" spans="1:11">
      <c r="A815" s="2" t="s">
        <v>768</v>
      </c>
      <c r="B815" s="2"/>
      <c r="C815" s="2"/>
      <c r="D815" s="2"/>
      <c r="E815" s="2"/>
      <c r="F815" s="2"/>
      <c r="G815" s="2"/>
      <c r="H815" s="2"/>
      <c r="I815" s="2"/>
      <c r="J815" s="2"/>
      <c r="K815" s="2"/>
    </row>
    <row r="816" spans="1:11">
      <c r="A816" s="3" t="s">
        <v>615</v>
      </c>
      <c r="B816" s="3"/>
      <c r="C816" s="3"/>
      <c r="D816" s="3"/>
      <c r="E816" s="3"/>
      <c r="F816" s="3"/>
      <c r="G816" s="3"/>
      <c r="H816" s="3"/>
      <c r="I816" s="3"/>
      <c r="J816" s="3"/>
      <c r="K816" s="3"/>
    </row>
    <row r="817" spans="1:11">
      <c r="A817" s="4" t="s">
        <v>769</v>
      </c>
      <c r="B817" s="4"/>
      <c r="C817" s="4"/>
      <c r="D817" s="4"/>
      <c r="E817" s="4"/>
      <c r="F817" s="5" t="s">
        <v>770</v>
      </c>
      <c r="G817" s="5"/>
      <c r="H817" s="5"/>
      <c r="I817" s="5"/>
      <c r="J817" s="5"/>
      <c r="K817" s="5"/>
    </row>
    <row r="818" spans="1:11">
      <c r="A818" s="6" t="s">
        <v>771</v>
      </c>
      <c r="B818" s="6"/>
      <c r="C818" s="6"/>
      <c r="D818" s="6" t="s">
        <v>1096</v>
      </c>
      <c r="E818" s="6"/>
      <c r="F818" s="6"/>
      <c r="G818" s="6"/>
      <c r="H818" s="6"/>
      <c r="I818" s="6"/>
      <c r="J818" s="6"/>
      <c r="K818" s="6"/>
    </row>
    <row r="819" spans="1:11">
      <c r="A819" s="6" t="s">
        <v>619</v>
      </c>
      <c r="B819" s="6"/>
      <c r="C819" s="6"/>
      <c r="D819" s="6" t="s">
        <v>620</v>
      </c>
      <c r="E819" s="6"/>
      <c r="F819" s="6" t="s">
        <v>621</v>
      </c>
      <c r="G819" s="6" t="s">
        <v>565</v>
      </c>
      <c r="H819" s="6"/>
      <c r="I819" s="6"/>
      <c r="J819" s="6"/>
      <c r="K819" s="6"/>
    </row>
    <row r="820" ht="24" spans="1:11">
      <c r="A820" s="6" t="s">
        <v>773</v>
      </c>
      <c r="B820" s="6"/>
      <c r="C820" s="6"/>
      <c r="D820" s="6" t="s">
        <v>623</v>
      </c>
      <c r="E820" s="6" t="s">
        <v>624</v>
      </c>
      <c r="F820" s="6" t="s">
        <v>625</v>
      </c>
      <c r="G820" s="6" t="s">
        <v>626</v>
      </c>
      <c r="H820" s="6"/>
      <c r="I820" s="6" t="s">
        <v>627</v>
      </c>
      <c r="J820" s="6" t="s">
        <v>628</v>
      </c>
      <c r="K820" s="6" t="s">
        <v>629</v>
      </c>
    </row>
    <row r="821" ht="24" spans="1:11">
      <c r="A821" s="6"/>
      <c r="B821" s="6"/>
      <c r="C821" s="6"/>
      <c r="D821" s="6" t="s">
        <v>630</v>
      </c>
      <c r="E821" s="6">
        <v>14</v>
      </c>
      <c r="F821" s="6">
        <v>14</v>
      </c>
      <c r="G821" s="6">
        <v>14</v>
      </c>
      <c r="H821" s="6"/>
      <c r="I821" s="6">
        <v>10</v>
      </c>
      <c r="J821" s="11">
        <f>G821/E821</f>
        <v>1</v>
      </c>
      <c r="K821" s="6">
        <f>I821</f>
        <v>10</v>
      </c>
    </row>
    <row r="822" spans="1:11">
      <c r="A822" s="6"/>
      <c r="B822" s="6"/>
      <c r="C822" s="6"/>
      <c r="D822" s="6" t="s">
        <v>774</v>
      </c>
      <c r="E822" s="6">
        <f t="shared" ref="E822:G822" si="29">E821</f>
        <v>14</v>
      </c>
      <c r="F822" s="6">
        <f t="shared" si="29"/>
        <v>14</v>
      </c>
      <c r="G822" s="22">
        <f t="shared" si="29"/>
        <v>14</v>
      </c>
      <c r="H822" s="24"/>
      <c r="I822" s="6" t="s">
        <v>528</v>
      </c>
      <c r="J822" s="6" t="s">
        <v>528</v>
      </c>
      <c r="K822" s="6" t="s">
        <v>528</v>
      </c>
    </row>
    <row r="823" ht="24" spans="1:11">
      <c r="A823" s="6"/>
      <c r="B823" s="6"/>
      <c r="C823" s="6"/>
      <c r="D823" s="7" t="s">
        <v>775</v>
      </c>
      <c r="E823" s="6"/>
      <c r="F823" s="6"/>
      <c r="G823" s="6"/>
      <c r="H823" s="6"/>
      <c r="I823" s="6" t="s">
        <v>528</v>
      </c>
      <c r="J823" s="6" t="s">
        <v>528</v>
      </c>
      <c r="K823" s="6" t="s">
        <v>528</v>
      </c>
    </row>
    <row r="824" spans="1:11">
      <c r="A824" s="6"/>
      <c r="B824" s="6"/>
      <c r="C824" s="6"/>
      <c r="D824" s="7" t="s">
        <v>776</v>
      </c>
      <c r="E824" s="6"/>
      <c r="F824" s="6"/>
      <c r="G824" s="6"/>
      <c r="H824" s="6"/>
      <c r="I824" s="6" t="s">
        <v>528</v>
      </c>
      <c r="J824" s="6" t="s">
        <v>528</v>
      </c>
      <c r="K824" s="6" t="s">
        <v>528</v>
      </c>
    </row>
    <row r="825" spans="1:11">
      <c r="A825" s="6"/>
      <c r="B825" s="6"/>
      <c r="C825" s="6"/>
      <c r="D825" s="6" t="s">
        <v>631</v>
      </c>
      <c r="E825" s="6"/>
      <c r="F825" s="6"/>
      <c r="G825" s="6"/>
      <c r="H825" s="6"/>
      <c r="I825" s="6" t="s">
        <v>528</v>
      </c>
      <c r="J825" s="6" t="s">
        <v>528</v>
      </c>
      <c r="K825" s="6" t="s">
        <v>528</v>
      </c>
    </row>
    <row r="826" spans="1:11">
      <c r="A826" s="6" t="s">
        <v>632</v>
      </c>
      <c r="B826" s="6" t="s">
        <v>633</v>
      </c>
      <c r="C826" s="6"/>
      <c r="D826" s="6"/>
      <c r="E826" s="6"/>
      <c r="F826" s="6" t="s">
        <v>634</v>
      </c>
      <c r="G826" s="6"/>
      <c r="H826" s="6"/>
      <c r="I826" s="6"/>
      <c r="J826" s="6"/>
      <c r="K826" s="6"/>
    </row>
    <row r="827" ht="37" customHeight="1" spans="1:11">
      <c r="A827" s="6"/>
      <c r="B827" s="8" t="s">
        <v>1097</v>
      </c>
      <c r="C827" s="8"/>
      <c r="D827" s="8"/>
      <c r="E827" s="8"/>
      <c r="F827" s="8" t="s">
        <v>1097</v>
      </c>
      <c r="G827" s="8"/>
      <c r="H827" s="8"/>
      <c r="I827" s="8"/>
      <c r="J827" s="8"/>
      <c r="K827" s="8"/>
    </row>
    <row r="828" ht="24" spans="1:11">
      <c r="A828" s="6" t="s">
        <v>637</v>
      </c>
      <c r="B828" s="6" t="s">
        <v>638</v>
      </c>
      <c r="C828" s="6" t="s">
        <v>639</v>
      </c>
      <c r="D828" s="6" t="s">
        <v>640</v>
      </c>
      <c r="E828" s="6" t="s">
        <v>641</v>
      </c>
      <c r="F828" s="6" t="s">
        <v>642</v>
      </c>
      <c r="G828" s="6" t="s">
        <v>627</v>
      </c>
      <c r="H828" s="6" t="s">
        <v>629</v>
      </c>
      <c r="I828" s="6" t="s">
        <v>643</v>
      </c>
      <c r="J828" s="6"/>
      <c r="K828" s="6"/>
    </row>
    <row r="829" ht="24" spans="1:11">
      <c r="A829" s="6"/>
      <c r="B829" s="9" t="s">
        <v>644</v>
      </c>
      <c r="C829" s="9" t="s">
        <v>779</v>
      </c>
      <c r="D829" s="36" t="s">
        <v>1098</v>
      </c>
      <c r="E829" s="25" t="s">
        <v>948</v>
      </c>
      <c r="F829" s="25" t="str">
        <f>E829</f>
        <v>10万亩</v>
      </c>
      <c r="G829" s="25">
        <v>5</v>
      </c>
      <c r="H829" s="33">
        <v>5</v>
      </c>
      <c r="I829" s="6"/>
      <c r="J829" s="6"/>
      <c r="K829" s="6"/>
    </row>
    <row r="830" ht="36" spans="1:11">
      <c r="A830" s="6"/>
      <c r="B830" s="10"/>
      <c r="C830" s="10"/>
      <c r="D830" s="36" t="s">
        <v>1099</v>
      </c>
      <c r="E830" s="25" t="s">
        <v>948</v>
      </c>
      <c r="F830" s="25" t="s">
        <v>948</v>
      </c>
      <c r="G830" s="25">
        <v>5</v>
      </c>
      <c r="H830" s="33">
        <v>5</v>
      </c>
      <c r="I830" s="22"/>
      <c r="J830" s="23"/>
      <c r="K830" s="24"/>
    </row>
    <row r="831" ht="60" spans="1:11">
      <c r="A831" s="6"/>
      <c r="B831" s="10"/>
      <c r="C831" s="9" t="s">
        <v>782</v>
      </c>
      <c r="D831" s="36" t="s">
        <v>950</v>
      </c>
      <c r="E831" s="31">
        <v>1</v>
      </c>
      <c r="F831" s="31">
        <v>1</v>
      </c>
      <c r="G831" s="46">
        <v>5</v>
      </c>
      <c r="H831" s="47">
        <v>5</v>
      </c>
      <c r="I831" s="6"/>
      <c r="J831" s="6"/>
      <c r="K831" s="6"/>
    </row>
    <row r="832" ht="60" spans="1:11">
      <c r="A832" s="6"/>
      <c r="B832" s="10"/>
      <c r="C832" s="10"/>
      <c r="D832" s="36" t="s">
        <v>951</v>
      </c>
      <c r="E832" s="29">
        <v>1</v>
      </c>
      <c r="F832" s="29">
        <v>1</v>
      </c>
      <c r="G832" s="25">
        <v>5</v>
      </c>
      <c r="H832" s="33">
        <v>5</v>
      </c>
      <c r="I832" s="6"/>
      <c r="J832" s="6"/>
      <c r="K832" s="6"/>
    </row>
    <row r="833" ht="24" spans="1:11">
      <c r="A833" s="6"/>
      <c r="B833" s="10"/>
      <c r="C833" s="18"/>
      <c r="D833" s="36" t="s">
        <v>1100</v>
      </c>
      <c r="E833" s="29">
        <v>1</v>
      </c>
      <c r="F833" s="29">
        <v>1</v>
      </c>
      <c r="G833" s="25">
        <v>5</v>
      </c>
      <c r="H833" s="33">
        <v>5</v>
      </c>
      <c r="I833" s="6"/>
      <c r="J833" s="6"/>
      <c r="K833" s="6"/>
    </row>
    <row r="834" ht="36" spans="1:11">
      <c r="A834" s="6"/>
      <c r="B834" s="10"/>
      <c r="C834" s="9" t="s">
        <v>784</v>
      </c>
      <c r="D834" s="36" t="s">
        <v>953</v>
      </c>
      <c r="E834" s="25">
        <v>80</v>
      </c>
      <c r="F834" s="25">
        <v>80</v>
      </c>
      <c r="G834" s="25">
        <v>5</v>
      </c>
      <c r="H834" s="33">
        <v>5</v>
      </c>
      <c r="I834" s="6"/>
      <c r="J834" s="6"/>
      <c r="K834" s="6"/>
    </row>
    <row r="835" ht="48" spans="1:11">
      <c r="A835" s="6"/>
      <c r="B835" s="10"/>
      <c r="C835" s="10"/>
      <c r="D835" s="26" t="s">
        <v>954</v>
      </c>
      <c r="E835" s="25">
        <v>90</v>
      </c>
      <c r="F835" s="25">
        <v>90</v>
      </c>
      <c r="G835" s="25">
        <v>5</v>
      </c>
      <c r="H835" s="33">
        <v>5</v>
      </c>
      <c r="I835" s="6"/>
      <c r="J835" s="6"/>
      <c r="K835" s="6"/>
    </row>
    <row r="836" ht="48" spans="1:11">
      <c r="A836" s="6"/>
      <c r="B836" s="10"/>
      <c r="C836" s="18"/>
      <c r="D836" s="26" t="s">
        <v>955</v>
      </c>
      <c r="E836" s="25">
        <v>100</v>
      </c>
      <c r="F836" s="25">
        <v>100</v>
      </c>
      <c r="G836" s="25">
        <v>5</v>
      </c>
      <c r="H836" s="33">
        <v>5</v>
      </c>
      <c r="I836" s="6"/>
      <c r="J836" s="6"/>
      <c r="K836" s="6"/>
    </row>
    <row r="837" ht="36" spans="1:11">
      <c r="A837" s="6"/>
      <c r="B837" s="10"/>
      <c r="C837" s="9" t="s">
        <v>786</v>
      </c>
      <c r="D837" s="26" t="s">
        <v>836</v>
      </c>
      <c r="E837" s="6" t="s">
        <v>1101</v>
      </c>
      <c r="F837" s="6" t="s">
        <v>1101</v>
      </c>
      <c r="G837" s="25">
        <v>10</v>
      </c>
      <c r="H837" s="33">
        <v>10</v>
      </c>
      <c r="I837" s="6"/>
      <c r="J837" s="6"/>
      <c r="K837" s="6"/>
    </row>
    <row r="838" ht="24" spans="1:11">
      <c r="A838" s="6"/>
      <c r="B838" s="9" t="s">
        <v>729</v>
      </c>
      <c r="C838" s="9" t="s">
        <v>730</v>
      </c>
      <c r="D838" s="48" t="s">
        <v>1102</v>
      </c>
      <c r="E838" s="25" t="s">
        <v>1103</v>
      </c>
      <c r="F838" s="25" t="s">
        <v>1103</v>
      </c>
      <c r="G838" s="25">
        <v>10</v>
      </c>
      <c r="H838" s="33">
        <v>10</v>
      </c>
      <c r="I838" s="6"/>
      <c r="J838" s="6"/>
      <c r="K838" s="6"/>
    </row>
    <row r="839" ht="24" spans="1:11">
      <c r="A839" s="6"/>
      <c r="B839" s="10"/>
      <c r="C839" s="10"/>
      <c r="D839" s="26" t="s">
        <v>1104</v>
      </c>
      <c r="E839" s="25" t="s">
        <v>1105</v>
      </c>
      <c r="F839" s="25" t="str">
        <f>E839</f>
        <v>0.57万亩</v>
      </c>
      <c r="G839" s="25">
        <v>10</v>
      </c>
      <c r="H839" s="33">
        <v>10</v>
      </c>
      <c r="I839" s="6"/>
      <c r="J839" s="6"/>
      <c r="K839" s="6"/>
    </row>
    <row r="840" spans="1:11">
      <c r="A840" s="6"/>
      <c r="B840" s="10"/>
      <c r="C840" s="9" t="s">
        <v>733</v>
      </c>
      <c r="D840" s="6" t="s">
        <v>1106</v>
      </c>
      <c r="E840" s="6"/>
      <c r="F840" s="6"/>
      <c r="G840" s="25"/>
      <c r="H840" s="25"/>
      <c r="I840" s="6"/>
      <c r="J840" s="6"/>
      <c r="K840" s="6"/>
    </row>
    <row r="841" spans="1:11">
      <c r="A841" s="6"/>
      <c r="B841" s="10"/>
      <c r="C841" s="9" t="s">
        <v>748</v>
      </c>
      <c r="D841" s="6" t="s">
        <v>843</v>
      </c>
      <c r="E841" s="6"/>
      <c r="F841" s="26"/>
      <c r="G841" s="25"/>
      <c r="H841" s="25"/>
      <c r="I841" s="6"/>
      <c r="J841" s="6"/>
      <c r="K841" s="6"/>
    </row>
    <row r="842" ht="48" spans="1:11">
      <c r="A842" s="6"/>
      <c r="B842" s="10"/>
      <c r="C842" s="9" t="s">
        <v>754</v>
      </c>
      <c r="D842" s="36" t="s">
        <v>1107</v>
      </c>
      <c r="E842" s="25" t="s">
        <v>735</v>
      </c>
      <c r="F842" s="25" t="s">
        <v>735</v>
      </c>
      <c r="G842" s="25">
        <v>10</v>
      </c>
      <c r="H842" s="33">
        <v>10</v>
      </c>
      <c r="I842" s="6"/>
      <c r="J842" s="6"/>
      <c r="K842" s="6"/>
    </row>
    <row r="843" ht="36" spans="1:11">
      <c r="A843" s="6"/>
      <c r="B843" s="6" t="s">
        <v>757</v>
      </c>
      <c r="C843" s="6" t="s">
        <v>758</v>
      </c>
      <c r="D843" s="39" t="s">
        <v>761</v>
      </c>
      <c r="E843" s="40">
        <v>0.95</v>
      </c>
      <c r="F843" s="40">
        <v>0.95</v>
      </c>
      <c r="G843" s="32">
        <v>10</v>
      </c>
      <c r="H843" s="32">
        <v>10</v>
      </c>
      <c r="I843" s="6"/>
      <c r="J843" s="6"/>
      <c r="K843" s="6"/>
    </row>
    <row r="844" spans="1:11">
      <c r="A844" s="6" t="s">
        <v>762</v>
      </c>
      <c r="B844" s="6"/>
      <c r="C844" s="6"/>
      <c r="D844" s="6"/>
      <c r="E844" s="6"/>
      <c r="F844" s="6"/>
      <c r="G844" s="12">
        <v>100</v>
      </c>
      <c r="H844" s="13"/>
      <c r="I844" s="13"/>
      <c r="J844" s="13"/>
      <c r="K844" s="17"/>
    </row>
    <row r="845" ht="24" spans="1:11">
      <c r="A845" s="6" t="s">
        <v>763</v>
      </c>
      <c r="B845" s="8" t="s">
        <v>911</v>
      </c>
      <c r="C845" s="8"/>
      <c r="D845" s="8"/>
      <c r="E845" s="8"/>
      <c r="F845" s="8"/>
      <c r="G845" s="8"/>
      <c r="H845" s="8"/>
      <c r="I845" s="8"/>
      <c r="J845" s="8"/>
      <c r="K845" s="8"/>
    </row>
    <row r="846" spans="1:11">
      <c r="A846" s="8" t="s">
        <v>765</v>
      </c>
      <c r="B846" s="8"/>
      <c r="C846" s="8"/>
      <c r="D846" s="8"/>
      <c r="E846" s="8"/>
      <c r="F846" s="8"/>
      <c r="G846" s="8"/>
      <c r="H846" s="8"/>
      <c r="I846" s="8"/>
      <c r="J846" s="8"/>
      <c r="K846" s="8"/>
    </row>
    <row r="847" ht="146" customHeight="1" spans="1:11">
      <c r="A847" s="14" t="s">
        <v>794</v>
      </c>
      <c r="B847" s="14"/>
      <c r="C847" s="14"/>
      <c r="D847" s="14"/>
      <c r="E847" s="14"/>
      <c r="F847" s="14"/>
      <c r="G847" s="14"/>
      <c r="H847" s="14"/>
      <c r="I847" s="14"/>
      <c r="J847" s="14"/>
      <c r="K847" s="14"/>
    </row>
    <row r="848" ht="22.5" spans="1:11">
      <c r="A848" s="2" t="s">
        <v>768</v>
      </c>
      <c r="B848" s="2"/>
      <c r="C848" s="2"/>
      <c r="D848" s="2"/>
      <c r="E848" s="2"/>
      <c r="F848" s="2"/>
      <c r="G848" s="2"/>
      <c r="H848" s="2"/>
      <c r="I848" s="2"/>
      <c r="J848" s="2"/>
      <c r="K848" s="2"/>
    </row>
    <row r="849" spans="1:11">
      <c r="A849" s="3" t="s">
        <v>615</v>
      </c>
      <c r="B849" s="3"/>
      <c r="C849" s="3"/>
      <c r="D849" s="3"/>
      <c r="E849" s="3"/>
      <c r="F849" s="3"/>
      <c r="G849" s="3"/>
      <c r="H849" s="3"/>
      <c r="I849" s="3"/>
      <c r="J849" s="3"/>
      <c r="K849" s="3"/>
    </row>
    <row r="850" spans="1:11">
      <c r="A850" s="4" t="s">
        <v>769</v>
      </c>
      <c r="B850" s="4"/>
      <c r="C850" s="4"/>
      <c r="D850" s="4"/>
      <c r="E850" s="4"/>
      <c r="F850" s="5" t="s">
        <v>770</v>
      </c>
      <c r="G850" s="5"/>
      <c r="H850" s="5"/>
      <c r="I850" s="5"/>
      <c r="J850" s="5"/>
      <c r="K850" s="5"/>
    </row>
    <row r="851" spans="1:11">
      <c r="A851" s="6" t="s">
        <v>771</v>
      </c>
      <c r="B851" s="6"/>
      <c r="C851" s="6"/>
      <c r="D851" s="6" t="s">
        <v>1108</v>
      </c>
      <c r="E851" s="6"/>
      <c r="F851" s="6"/>
      <c r="G851" s="6"/>
      <c r="H851" s="6"/>
      <c r="I851" s="6"/>
      <c r="J851" s="6"/>
      <c r="K851" s="6"/>
    </row>
    <row r="852" spans="1:11">
      <c r="A852" s="6" t="s">
        <v>619</v>
      </c>
      <c r="B852" s="6"/>
      <c r="C852" s="6"/>
      <c r="D852" s="6" t="s">
        <v>1109</v>
      </c>
      <c r="E852" s="6"/>
      <c r="F852" s="6" t="s">
        <v>621</v>
      </c>
      <c r="G852" s="6" t="s">
        <v>565</v>
      </c>
      <c r="H852" s="6"/>
      <c r="I852" s="6"/>
      <c r="J852" s="6"/>
      <c r="K852" s="6"/>
    </row>
    <row r="853" ht="24" spans="1:11">
      <c r="A853" s="6" t="s">
        <v>773</v>
      </c>
      <c r="B853" s="6"/>
      <c r="C853" s="6"/>
      <c r="D853" s="6" t="s">
        <v>623</v>
      </c>
      <c r="E853" s="6" t="s">
        <v>624</v>
      </c>
      <c r="F853" s="6" t="s">
        <v>625</v>
      </c>
      <c r="G853" s="6" t="s">
        <v>626</v>
      </c>
      <c r="H853" s="6"/>
      <c r="I853" s="6" t="s">
        <v>627</v>
      </c>
      <c r="J853" s="6" t="s">
        <v>628</v>
      </c>
      <c r="K853" s="6" t="s">
        <v>629</v>
      </c>
    </row>
    <row r="854" ht="24" spans="1:11">
      <c r="A854" s="6"/>
      <c r="B854" s="6"/>
      <c r="C854" s="6"/>
      <c r="D854" s="6" t="s">
        <v>630</v>
      </c>
      <c r="E854" s="6">
        <v>10</v>
      </c>
      <c r="F854" s="6">
        <v>10</v>
      </c>
      <c r="G854" s="6">
        <v>10</v>
      </c>
      <c r="H854" s="6"/>
      <c r="I854" s="6">
        <v>10</v>
      </c>
      <c r="J854" s="11">
        <f>G854/E854</f>
        <v>1</v>
      </c>
      <c r="K854" s="6">
        <f>I854</f>
        <v>10</v>
      </c>
    </row>
    <row r="855" spans="1:11">
      <c r="A855" s="6"/>
      <c r="B855" s="6"/>
      <c r="C855" s="6"/>
      <c r="D855" s="6" t="s">
        <v>774</v>
      </c>
      <c r="E855" s="6">
        <f t="shared" ref="E855:G855" si="30">E854</f>
        <v>10</v>
      </c>
      <c r="F855" s="6">
        <f t="shared" si="30"/>
        <v>10</v>
      </c>
      <c r="G855" s="22">
        <f t="shared" si="30"/>
        <v>10</v>
      </c>
      <c r="H855" s="24"/>
      <c r="I855" s="6" t="s">
        <v>528</v>
      </c>
      <c r="J855" s="6" t="s">
        <v>528</v>
      </c>
      <c r="K855" s="6" t="s">
        <v>528</v>
      </c>
    </row>
    <row r="856" ht="24" spans="1:11">
      <c r="A856" s="6"/>
      <c r="B856" s="6"/>
      <c r="C856" s="6"/>
      <c r="D856" s="7" t="s">
        <v>775</v>
      </c>
      <c r="E856" s="6"/>
      <c r="F856" s="6"/>
      <c r="G856" s="6"/>
      <c r="H856" s="6"/>
      <c r="I856" s="6" t="s">
        <v>528</v>
      </c>
      <c r="J856" s="6" t="s">
        <v>528</v>
      </c>
      <c r="K856" s="6" t="s">
        <v>528</v>
      </c>
    </row>
    <row r="857" spans="1:11">
      <c r="A857" s="6"/>
      <c r="B857" s="6"/>
      <c r="C857" s="6"/>
      <c r="D857" s="7" t="s">
        <v>776</v>
      </c>
      <c r="E857" s="6"/>
      <c r="F857" s="6"/>
      <c r="G857" s="6"/>
      <c r="H857" s="6"/>
      <c r="I857" s="6" t="s">
        <v>528</v>
      </c>
      <c r="J857" s="6" t="s">
        <v>528</v>
      </c>
      <c r="K857" s="6" t="s">
        <v>528</v>
      </c>
    </row>
    <row r="858" spans="1:11">
      <c r="A858" s="6"/>
      <c r="B858" s="6"/>
      <c r="C858" s="6"/>
      <c r="D858" s="6" t="s">
        <v>631</v>
      </c>
      <c r="E858" s="6"/>
      <c r="F858" s="6"/>
      <c r="G858" s="6"/>
      <c r="H858" s="6"/>
      <c r="I858" s="6" t="s">
        <v>528</v>
      </c>
      <c r="J858" s="6" t="s">
        <v>528</v>
      </c>
      <c r="K858" s="6" t="s">
        <v>528</v>
      </c>
    </row>
    <row r="859" spans="1:11">
      <c r="A859" s="6" t="s">
        <v>632</v>
      </c>
      <c r="B859" s="6" t="s">
        <v>633</v>
      </c>
      <c r="C859" s="6"/>
      <c r="D859" s="6"/>
      <c r="E859" s="6"/>
      <c r="F859" s="6" t="s">
        <v>634</v>
      </c>
      <c r="G859" s="6"/>
      <c r="H859" s="6"/>
      <c r="I859" s="6"/>
      <c r="J859" s="6"/>
      <c r="K859" s="6"/>
    </row>
    <row r="860" ht="41" customHeight="1" spans="1:11">
      <c r="A860" s="6"/>
      <c r="B860" s="8" t="s">
        <v>1110</v>
      </c>
      <c r="C860" s="8"/>
      <c r="D860" s="8"/>
      <c r="E860" s="8"/>
      <c r="F860" s="8" t="s">
        <v>1110</v>
      </c>
      <c r="G860" s="8"/>
      <c r="H860" s="8"/>
      <c r="I860" s="8"/>
      <c r="J860" s="8"/>
      <c r="K860" s="8"/>
    </row>
    <row r="861" ht="24" spans="1:11">
      <c r="A861" s="6" t="s">
        <v>637</v>
      </c>
      <c r="B861" s="6" t="s">
        <v>638</v>
      </c>
      <c r="C861" s="6" t="s">
        <v>639</v>
      </c>
      <c r="D861" s="6" t="s">
        <v>640</v>
      </c>
      <c r="E861" s="6" t="s">
        <v>641</v>
      </c>
      <c r="F861" s="6" t="s">
        <v>642</v>
      </c>
      <c r="G861" s="6" t="s">
        <v>627</v>
      </c>
      <c r="H861" s="6" t="s">
        <v>629</v>
      </c>
      <c r="I861" s="6" t="s">
        <v>643</v>
      </c>
      <c r="J861" s="6"/>
      <c r="K861" s="6"/>
    </row>
    <row r="862" ht="24" spans="1:11">
      <c r="A862" s="6"/>
      <c r="B862" s="9" t="s">
        <v>644</v>
      </c>
      <c r="C862" s="9" t="s">
        <v>779</v>
      </c>
      <c r="D862" s="6" t="s">
        <v>700</v>
      </c>
      <c r="E862" s="6" t="s">
        <v>701</v>
      </c>
      <c r="F862" s="25" t="str">
        <f t="shared" ref="F862:F864" si="31">E862</f>
        <v>14条</v>
      </c>
      <c r="G862" s="25">
        <v>10</v>
      </c>
      <c r="H862" s="25">
        <v>10</v>
      </c>
      <c r="I862" s="6"/>
      <c r="J862" s="6"/>
      <c r="K862" s="6"/>
    </row>
    <row r="863" ht="24" spans="1:11">
      <c r="A863" s="6"/>
      <c r="B863" s="10"/>
      <c r="C863" s="10"/>
      <c r="D863" s="6" t="s">
        <v>702</v>
      </c>
      <c r="E863" s="6" t="s">
        <v>703</v>
      </c>
      <c r="F863" s="25" t="str">
        <f t="shared" si="31"/>
        <v>116张</v>
      </c>
      <c r="G863" s="25">
        <v>10</v>
      </c>
      <c r="H863" s="25">
        <v>10</v>
      </c>
      <c r="I863" s="22"/>
      <c r="J863" s="23"/>
      <c r="K863" s="24"/>
    </row>
    <row r="864" ht="36" spans="1:11">
      <c r="A864" s="6"/>
      <c r="B864" s="10"/>
      <c r="C864" s="10"/>
      <c r="D864" s="6" t="s">
        <v>704</v>
      </c>
      <c r="E864" s="6" t="s">
        <v>705</v>
      </c>
      <c r="F864" s="25" t="str">
        <f t="shared" si="31"/>
        <v>12个</v>
      </c>
      <c r="G864" s="25">
        <v>10</v>
      </c>
      <c r="H864" s="25">
        <v>10</v>
      </c>
      <c r="I864" s="6"/>
      <c r="J864" s="6"/>
      <c r="K864" s="6"/>
    </row>
    <row r="865" ht="24" spans="1:11">
      <c r="A865" s="6"/>
      <c r="B865" s="10"/>
      <c r="C865" s="9" t="s">
        <v>782</v>
      </c>
      <c r="D865" s="6" t="s">
        <v>952</v>
      </c>
      <c r="E865" s="31">
        <v>1</v>
      </c>
      <c r="F865" s="31">
        <v>1</v>
      </c>
      <c r="G865" s="25">
        <v>5</v>
      </c>
      <c r="H865" s="25">
        <v>5</v>
      </c>
      <c r="I865" s="6"/>
      <c r="J865" s="6"/>
      <c r="K865" s="6"/>
    </row>
    <row r="866" ht="24" spans="1:11">
      <c r="A866" s="6"/>
      <c r="B866" s="10"/>
      <c r="C866" s="9" t="s">
        <v>784</v>
      </c>
      <c r="D866" s="26" t="s">
        <v>1111</v>
      </c>
      <c r="E866" s="29">
        <v>1</v>
      </c>
      <c r="F866" s="29">
        <v>1</v>
      </c>
      <c r="G866" s="25">
        <v>5</v>
      </c>
      <c r="H866" s="25">
        <v>5</v>
      </c>
      <c r="I866" s="6"/>
      <c r="J866" s="6"/>
      <c r="K866" s="6"/>
    </row>
    <row r="867" ht="48" spans="1:11">
      <c r="A867" s="6"/>
      <c r="B867" s="10"/>
      <c r="C867" s="9" t="s">
        <v>786</v>
      </c>
      <c r="D867" s="6" t="s">
        <v>1112</v>
      </c>
      <c r="E867" s="25" t="s">
        <v>727</v>
      </c>
      <c r="F867" s="25" t="s">
        <v>727</v>
      </c>
      <c r="G867" s="25">
        <v>5</v>
      </c>
      <c r="H867" s="25">
        <v>5</v>
      </c>
      <c r="I867" s="6"/>
      <c r="J867" s="6"/>
      <c r="K867" s="6"/>
    </row>
    <row r="868" ht="36" spans="1:11">
      <c r="A868" s="6"/>
      <c r="B868" s="10"/>
      <c r="C868" s="10"/>
      <c r="D868" s="6" t="s">
        <v>1113</v>
      </c>
      <c r="E868" s="25" t="s">
        <v>1114</v>
      </c>
      <c r="F868" s="25" t="s">
        <v>1114</v>
      </c>
      <c r="G868" s="25">
        <v>5</v>
      </c>
      <c r="H868" s="6">
        <v>5</v>
      </c>
      <c r="I868" s="6"/>
      <c r="J868" s="6"/>
      <c r="K868" s="6"/>
    </row>
    <row r="869" ht="36" spans="1:11">
      <c r="A869" s="6"/>
      <c r="B869" s="10"/>
      <c r="C869" s="9" t="s">
        <v>733</v>
      </c>
      <c r="D869" s="44" t="s">
        <v>1115</v>
      </c>
      <c r="E869" s="25" t="s">
        <v>1116</v>
      </c>
      <c r="F869" s="32" t="str">
        <f>E869</f>
        <v>6000人</v>
      </c>
      <c r="G869" s="32">
        <v>30</v>
      </c>
      <c r="H869" s="32">
        <v>30</v>
      </c>
      <c r="I869" s="6"/>
      <c r="J869" s="6"/>
      <c r="K869" s="6"/>
    </row>
    <row r="870" ht="36" spans="1:11">
      <c r="A870" s="6"/>
      <c r="B870" s="6" t="s">
        <v>757</v>
      </c>
      <c r="C870" s="6" t="s">
        <v>758</v>
      </c>
      <c r="D870" s="39" t="s">
        <v>761</v>
      </c>
      <c r="E870" s="40">
        <v>0.95</v>
      </c>
      <c r="F870" s="40">
        <v>0.95</v>
      </c>
      <c r="G870" s="32">
        <v>10</v>
      </c>
      <c r="H870" s="32">
        <v>10</v>
      </c>
      <c r="I870" s="6"/>
      <c r="J870" s="6"/>
      <c r="K870" s="6"/>
    </row>
    <row r="871" spans="1:11">
      <c r="A871" s="6" t="s">
        <v>762</v>
      </c>
      <c r="B871" s="6"/>
      <c r="C871" s="6"/>
      <c r="D871" s="6"/>
      <c r="E871" s="6"/>
      <c r="F871" s="6"/>
      <c r="G871" s="12">
        <v>100</v>
      </c>
      <c r="H871" s="13"/>
      <c r="I871" s="13"/>
      <c r="J871" s="13"/>
      <c r="K871" s="17"/>
    </row>
    <row r="872" ht="24" spans="1:11">
      <c r="A872" s="6" t="s">
        <v>763</v>
      </c>
      <c r="B872" s="8" t="s">
        <v>911</v>
      </c>
      <c r="C872" s="8"/>
      <c r="D872" s="8"/>
      <c r="E872" s="8"/>
      <c r="F872" s="8"/>
      <c r="G872" s="8"/>
      <c r="H872" s="8"/>
      <c r="I872" s="8"/>
      <c r="J872" s="8"/>
      <c r="K872" s="8"/>
    </row>
    <row r="873" spans="1:11">
      <c r="A873" s="8" t="s">
        <v>765</v>
      </c>
      <c r="B873" s="8"/>
      <c r="C873" s="8"/>
      <c r="D873" s="8"/>
      <c r="E873" s="8"/>
      <c r="F873" s="8"/>
      <c r="G873" s="8"/>
      <c r="H873" s="8"/>
      <c r="I873" s="8"/>
      <c r="J873" s="8"/>
      <c r="K873" s="8"/>
    </row>
    <row r="874" ht="144" customHeight="1" spans="1:11">
      <c r="A874" s="14" t="s">
        <v>794</v>
      </c>
      <c r="B874" s="14"/>
      <c r="C874" s="14"/>
      <c r="D874" s="14"/>
      <c r="E874" s="14"/>
      <c r="F874" s="14"/>
      <c r="G874" s="14"/>
      <c r="H874" s="14"/>
      <c r="I874" s="14"/>
      <c r="J874" s="14"/>
      <c r="K874" s="14"/>
    </row>
    <row r="875" ht="22.5" spans="1:11">
      <c r="A875" s="2" t="s">
        <v>768</v>
      </c>
      <c r="B875" s="2"/>
      <c r="C875" s="2"/>
      <c r="D875" s="2"/>
      <c r="E875" s="2"/>
      <c r="F875" s="2"/>
      <c r="G875" s="2"/>
      <c r="H875" s="2"/>
      <c r="I875" s="2"/>
      <c r="J875" s="2"/>
      <c r="K875" s="2"/>
    </row>
    <row r="876" spans="1:11">
      <c r="A876" s="3" t="s">
        <v>615</v>
      </c>
      <c r="B876" s="3"/>
      <c r="C876" s="3"/>
      <c r="D876" s="3"/>
      <c r="E876" s="3"/>
      <c r="F876" s="3"/>
      <c r="G876" s="3"/>
      <c r="H876" s="3"/>
      <c r="I876" s="3"/>
      <c r="J876" s="3"/>
      <c r="K876" s="3"/>
    </row>
    <row r="877" spans="1:11">
      <c r="A877" s="4" t="s">
        <v>769</v>
      </c>
      <c r="B877" s="4"/>
      <c r="C877" s="4"/>
      <c r="D877" s="4"/>
      <c r="E877" s="4"/>
      <c r="F877" s="5" t="s">
        <v>770</v>
      </c>
      <c r="G877" s="5"/>
      <c r="H877" s="5"/>
      <c r="I877" s="5"/>
      <c r="J877" s="5"/>
      <c r="K877" s="5"/>
    </row>
    <row r="878" spans="1:11">
      <c r="A878" s="6" t="s">
        <v>771</v>
      </c>
      <c r="B878" s="6"/>
      <c r="C878" s="6"/>
      <c r="D878" s="6" t="s">
        <v>1117</v>
      </c>
      <c r="E878" s="6"/>
      <c r="F878" s="6"/>
      <c r="G878" s="6"/>
      <c r="H878" s="6"/>
      <c r="I878" s="6"/>
      <c r="J878" s="6"/>
      <c r="K878" s="6"/>
    </row>
    <row r="879" spans="1:11">
      <c r="A879" s="6" t="s">
        <v>619</v>
      </c>
      <c r="B879" s="6"/>
      <c r="C879" s="6"/>
      <c r="D879" s="6" t="s">
        <v>620</v>
      </c>
      <c r="E879" s="6"/>
      <c r="F879" s="6" t="s">
        <v>621</v>
      </c>
      <c r="G879" s="6" t="s">
        <v>565</v>
      </c>
      <c r="H879" s="6"/>
      <c r="I879" s="6"/>
      <c r="J879" s="6"/>
      <c r="K879" s="6"/>
    </row>
    <row r="880" ht="24" spans="1:11">
      <c r="A880" s="6" t="s">
        <v>773</v>
      </c>
      <c r="B880" s="6"/>
      <c r="C880" s="6"/>
      <c r="D880" s="6" t="s">
        <v>623</v>
      </c>
      <c r="E880" s="6" t="s">
        <v>624</v>
      </c>
      <c r="F880" s="6" t="s">
        <v>625</v>
      </c>
      <c r="G880" s="6" t="s">
        <v>626</v>
      </c>
      <c r="H880" s="6"/>
      <c r="I880" s="6" t="s">
        <v>627</v>
      </c>
      <c r="J880" s="6" t="s">
        <v>628</v>
      </c>
      <c r="K880" s="6" t="s">
        <v>629</v>
      </c>
    </row>
    <row r="881" ht="24" spans="1:11">
      <c r="A881" s="6"/>
      <c r="B881" s="6"/>
      <c r="C881" s="6"/>
      <c r="D881" s="6" t="s">
        <v>630</v>
      </c>
      <c r="E881" s="6">
        <v>104</v>
      </c>
      <c r="F881" s="6">
        <v>104</v>
      </c>
      <c r="G881" s="6">
        <v>104</v>
      </c>
      <c r="H881" s="6"/>
      <c r="I881" s="6">
        <v>10</v>
      </c>
      <c r="J881" s="11">
        <f>G881/E881</f>
        <v>1</v>
      </c>
      <c r="K881" s="6">
        <f>I881</f>
        <v>10</v>
      </c>
    </row>
    <row r="882" spans="1:11">
      <c r="A882" s="6"/>
      <c r="B882" s="6"/>
      <c r="C882" s="6"/>
      <c r="D882" s="6" t="s">
        <v>774</v>
      </c>
      <c r="E882" s="6">
        <f t="shared" ref="E882:G882" si="32">E881</f>
        <v>104</v>
      </c>
      <c r="F882" s="6">
        <f t="shared" si="32"/>
        <v>104</v>
      </c>
      <c r="G882" s="22">
        <f t="shared" si="32"/>
        <v>104</v>
      </c>
      <c r="H882" s="24"/>
      <c r="I882" s="6" t="s">
        <v>528</v>
      </c>
      <c r="J882" s="6" t="s">
        <v>528</v>
      </c>
      <c r="K882" s="6" t="s">
        <v>528</v>
      </c>
    </row>
    <row r="883" ht="24" spans="1:11">
      <c r="A883" s="6"/>
      <c r="B883" s="6"/>
      <c r="C883" s="6"/>
      <c r="D883" s="7" t="s">
        <v>775</v>
      </c>
      <c r="E883" s="6"/>
      <c r="F883" s="6"/>
      <c r="G883" s="6"/>
      <c r="H883" s="6"/>
      <c r="I883" s="6" t="s">
        <v>528</v>
      </c>
      <c r="J883" s="6" t="s">
        <v>528</v>
      </c>
      <c r="K883" s="6" t="s">
        <v>528</v>
      </c>
    </row>
    <row r="884" spans="1:11">
      <c r="A884" s="6"/>
      <c r="B884" s="6"/>
      <c r="C884" s="6"/>
      <c r="D884" s="7" t="s">
        <v>776</v>
      </c>
      <c r="E884" s="6"/>
      <c r="F884" s="6"/>
      <c r="G884" s="6"/>
      <c r="H884" s="6"/>
      <c r="I884" s="6" t="s">
        <v>528</v>
      </c>
      <c r="J884" s="6" t="s">
        <v>528</v>
      </c>
      <c r="K884" s="6" t="s">
        <v>528</v>
      </c>
    </row>
    <row r="885" spans="1:11">
      <c r="A885" s="6"/>
      <c r="B885" s="6"/>
      <c r="C885" s="6"/>
      <c r="D885" s="6" t="s">
        <v>631</v>
      </c>
      <c r="E885" s="6"/>
      <c r="F885" s="6"/>
      <c r="G885" s="6"/>
      <c r="H885" s="6"/>
      <c r="I885" s="6" t="s">
        <v>528</v>
      </c>
      <c r="J885" s="6" t="s">
        <v>528</v>
      </c>
      <c r="K885" s="6" t="s">
        <v>528</v>
      </c>
    </row>
    <row r="886" spans="1:11">
      <c r="A886" s="6" t="s">
        <v>632</v>
      </c>
      <c r="B886" s="6" t="s">
        <v>633</v>
      </c>
      <c r="C886" s="6"/>
      <c r="D886" s="6"/>
      <c r="E886" s="6"/>
      <c r="F886" s="6" t="s">
        <v>634</v>
      </c>
      <c r="G886" s="6"/>
      <c r="H886" s="6"/>
      <c r="I886" s="6"/>
      <c r="J886" s="6"/>
      <c r="K886" s="6"/>
    </row>
    <row r="887" ht="115" customHeight="1" spans="1:11">
      <c r="A887" s="6"/>
      <c r="B887" s="8" t="s">
        <v>1118</v>
      </c>
      <c r="C887" s="8"/>
      <c r="D887" s="8"/>
      <c r="E887" s="8"/>
      <c r="F887" s="8" t="s">
        <v>1118</v>
      </c>
      <c r="G887" s="8"/>
      <c r="H887" s="8"/>
      <c r="I887" s="8"/>
      <c r="J887" s="8"/>
      <c r="K887" s="8"/>
    </row>
    <row r="888" ht="24" spans="1:11">
      <c r="A888" s="6" t="s">
        <v>637</v>
      </c>
      <c r="B888" s="6" t="s">
        <v>638</v>
      </c>
      <c r="C888" s="6" t="s">
        <v>639</v>
      </c>
      <c r="D888" s="6" t="s">
        <v>640</v>
      </c>
      <c r="E888" s="6" t="s">
        <v>641</v>
      </c>
      <c r="F888" s="6" t="s">
        <v>642</v>
      </c>
      <c r="G888" s="6" t="s">
        <v>627</v>
      </c>
      <c r="H888" s="6" t="s">
        <v>629</v>
      </c>
      <c r="I888" s="6" t="s">
        <v>643</v>
      </c>
      <c r="J888" s="6"/>
      <c r="K888" s="6"/>
    </row>
    <row r="889" ht="24" spans="1:11">
      <c r="A889" s="6"/>
      <c r="B889" s="9" t="s">
        <v>644</v>
      </c>
      <c r="C889" s="9" t="s">
        <v>779</v>
      </c>
      <c r="D889" s="6" t="s">
        <v>1119</v>
      </c>
      <c r="E889" s="6" t="s">
        <v>835</v>
      </c>
      <c r="F889" s="26" t="s">
        <v>835</v>
      </c>
      <c r="G889" s="25">
        <v>10</v>
      </c>
      <c r="H889" s="32">
        <v>10</v>
      </c>
      <c r="I889" s="6"/>
      <c r="J889" s="6"/>
      <c r="K889" s="6"/>
    </row>
    <row r="890" ht="36" spans="1:11">
      <c r="A890" s="6"/>
      <c r="B890" s="10"/>
      <c r="C890" s="10"/>
      <c r="D890" s="6" t="s">
        <v>1120</v>
      </c>
      <c r="E890" s="6" t="s">
        <v>1121</v>
      </c>
      <c r="F890" s="25" t="str">
        <f>E890</f>
        <v>1032万立方米</v>
      </c>
      <c r="G890" s="25">
        <v>5</v>
      </c>
      <c r="H890" s="32">
        <v>5</v>
      </c>
      <c r="I890" s="22"/>
      <c r="J890" s="23"/>
      <c r="K890" s="24"/>
    </row>
    <row r="891" ht="24" spans="1:11">
      <c r="A891" s="6"/>
      <c r="B891" s="10"/>
      <c r="C891" s="10"/>
      <c r="D891" s="6" t="s">
        <v>1122</v>
      </c>
      <c r="E891" s="6" t="s">
        <v>1123</v>
      </c>
      <c r="F891" s="25" t="s">
        <v>1123</v>
      </c>
      <c r="G891" s="25">
        <v>5</v>
      </c>
      <c r="H891" s="32">
        <v>5</v>
      </c>
      <c r="I891" s="6"/>
      <c r="J891" s="6"/>
      <c r="K891" s="6"/>
    </row>
    <row r="892" ht="24" spans="1:11">
      <c r="A892" s="6"/>
      <c r="B892" s="10"/>
      <c r="C892" s="10"/>
      <c r="D892" s="6" t="s">
        <v>1124</v>
      </c>
      <c r="E892" s="25" t="s">
        <v>1125</v>
      </c>
      <c r="F892" s="25" t="s">
        <v>1125</v>
      </c>
      <c r="G892" s="25">
        <v>5</v>
      </c>
      <c r="H892" s="32">
        <v>5</v>
      </c>
      <c r="I892" s="6"/>
      <c r="J892" s="6"/>
      <c r="K892" s="6"/>
    </row>
    <row r="893" ht="24" spans="1:11">
      <c r="A893" s="6"/>
      <c r="B893" s="10"/>
      <c r="C893" s="9" t="s">
        <v>782</v>
      </c>
      <c r="D893" s="6" t="s">
        <v>952</v>
      </c>
      <c r="E893" s="29">
        <v>1</v>
      </c>
      <c r="F893" s="29">
        <v>1</v>
      </c>
      <c r="G893" s="25">
        <v>10</v>
      </c>
      <c r="H893" s="32">
        <v>10</v>
      </c>
      <c r="I893" s="6"/>
      <c r="J893" s="6"/>
      <c r="K893" s="6"/>
    </row>
    <row r="894" ht="48" spans="1:11">
      <c r="A894" s="6"/>
      <c r="B894" s="10"/>
      <c r="C894" s="9" t="s">
        <v>784</v>
      </c>
      <c r="D894" s="26" t="s">
        <v>1126</v>
      </c>
      <c r="E894" s="26" t="s">
        <v>1127</v>
      </c>
      <c r="F894" s="26" t="s">
        <v>1127</v>
      </c>
      <c r="G894" s="25">
        <v>10</v>
      </c>
      <c r="H894" s="32">
        <v>10</v>
      </c>
      <c r="I894" s="6"/>
      <c r="J894" s="6"/>
      <c r="K894" s="6"/>
    </row>
    <row r="895" ht="36" spans="1:11">
      <c r="A895" s="6"/>
      <c r="B895" s="10"/>
      <c r="C895" s="9" t="s">
        <v>786</v>
      </c>
      <c r="D895" s="20" t="s">
        <v>836</v>
      </c>
      <c r="E895" s="27" t="s">
        <v>1128</v>
      </c>
      <c r="F895" s="27" t="s">
        <v>1128</v>
      </c>
      <c r="G895" s="25">
        <v>10</v>
      </c>
      <c r="H895" s="32">
        <v>10</v>
      </c>
      <c r="I895" s="6"/>
      <c r="J895" s="6"/>
      <c r="K895" s="6"/>
    </row>
    <row r="896" ht="36" spans="1:11">
      <c r="A896" s="6"/>
      <c r="B896" s="10"/>
      <c r="C896" s="9" t="s">
        <v>733</v>
      </c>
      <c r="D896" s="49" t="s">
        <v>1129</v>
      </c>
      <c r="E896" s="164" t="s">
        <v>1130</v>
      </c>
      <c r="F896" s="50" t="s">
        <v>1130</v>
      </c>
      <c r="G896" s="32">
        <v>10</v>
      </c>
      <c r="H896" s="32">
        <v>10</v>
      </c>
      <c r="I896" s="6"/>
      <c r="J896" s="6"/>
      <c r="K896" s="6"/>
    </row>
    <row r="897" ht="24" spans="1:11">
      <c r="A897" s="6"/>
      <c r="B897" s="10"/>
      <c r="C897" s="10"/>
      <c r="D897" s="49" t="s">
        <v>1131</v>
      </c>
      <c r="E897" s="165" t="s">
        <v>1132</v>
      </c>
      <c r="F897" s="165" t="s">
        <v>1132</v>
      </c>
      <c r="G897" s="6">
        <v>10</v>
      </c>
      <c r="H897" s="6">
        <v>10</v>
      </c>
      <c r="I897" s="6"/>
      <c r="J897" s="6"/>
      <c r="K897" s="6"/>
    </row>
    <row r="898" ht="36" spans="1:11">
      <c r="A898" s="6"/>
      <c r="B898" s="10"/>
      <c r="C898" s="18"/>
      <c r="D898" s="49" t="s">
        <v>1133</v>
      </c>
      <c r="E898" s="165" t="s">
        <v>1134</v>
      </c>
      <c r="F898" s="165" t="s">
        <v>1134</v>
      </c>
      <c r="G898" s="6">
        <v>5</v>
      </c>
      <c r="H898" s="6">
        <v>5</v>
      </c>
      <c r="I898" s="6"/>
      <c r="J898" s="6"/>
      <c r="K898" s="6"/>
    </row>
    <row r="899" ht="24" spans="1:11">
      <c r="A899" s="6"/>
      <c r="B899" s="10"/>
      <c r="C899" s="9" t="s">
        <v>754</v>
      </c>
      <c r="D899" s="44" t="s">
        <v>1135</v>
      </c>
      <c r="E899" s="32" t="s">
        <v>791</v>
      </c>
      <c r="F899" s="32" t="s">
        <v>791</v>
      </c>
      <c r="G899" s="32">
        <v>5</v>
      </c>
      <c r="H899" s="32">
        <v>5</v>
      </c>
      <c r="I899" s="6"/>
      <c r="J899" s="6"/>
      <c r="K899" s="6"/>
    </row>
    <row r="900" ht="36" spans="1:11">
      <c r="A900" s="6"/>
      <c r="B900" s="6" t="s">
        <v>757</v>
      </c>
      <c r="C900" s="6" t="s">
        <v>758</v>
      </c>
      <c r="D900" s="39" t="s">
        <v>761</v>
      </c>
      <c r="E900" s="40">
        <v>0.95</v>
      </c>
      <c r="F900" s="40">
        <v>0.95</v>
      </c>
      <c r="G900" s="32">
        <v>5</v>
      </c>
      <c r="H900" s="32">
        <v>5</v>
      </c>
      <c r="I900" s="6"/>
      <c r="J900" s="6"/>
      <c r="K900" s="6"/>
    </row>
    <row r="901" spans="1:11">
      <c r="A901" s="6" t="s">
        <v>762</v>
      </c>
      <c r="B901" s="6"/>
      <c r="C901" s="6"/>
      <c r="D901" s="6"/>
      <c r="E901" s="6"/>
      <c r="F901" s="6"/>
      <c r="G901" s="12">
        <v>100</v>
      </c>
      <c r="H901" s="13"/>
      <c r="I901" s="13"/>
      <c r="J901" s="13"/>
      <c r="K901" s="17"/>
    </row>
    <row r="902" ht="24" spans="1:11">
      <c r="A902" s="6" t="s">
        <v>763</v>
      </c>
      <c r="B902" s="8" t="s">
        <v>911</v>
      </c>
      <c r="C902" s="8"/>
      <c r="D902" s="8"/>
      <c r="E902" s="8"/>
      <c r="F902" s="8"/>
      <c r="G902" s="8"/>
      <c r="H902" s="8"/>
      <c r="I902" s="8"/>
      <c r="J902" s="8"/>
      <c r="K902" s="8"/>
    </row>
    <row r="903" spans="1:11">
      <c r="A903" s="8" t="s">
        <v>765</v>
      </c>
      <c r="B903" s="8"/>
      <c r="C903" s="8"/>
      <c r="D903" s="8"/>
      <c r="E903" s="8"/>
      <c r="F903" s="8"/>
      <c r="G903" s="8"/>
      <c r="H903" s="8"/>
      <c r="I903" s="8"/>
      <c r="J903" s="8"/>
      <c r="K903" s="8"/>
    </row>
    <row r="904" ht="156" customHeight="1" spans="1:11">
      <c r="A904" s="14" t="s">
        <v>794</v>
      </c>
      <c r="B904" s="14"/>
      <c r="C904" s="14"/>
      <c r="D904" s="14"/>
      <c r="E904" s="14"/>
      <c r="F904" s="14"/>
      <c r="G904" s="14"/>
      <c r="H904" s="14"/>
      <c r="I904" s="14"/>
      <c r="J904" s="14"/>
      <c r="K904" s="14"/>
    </row>
    <row r="905" ht="22.5" spans="1:11">
      <c r="A905" s="2" t="s">
        <v>768</v>
      </c>
      <c r="B905" s="2"/>
      <c r="C905" s="2"/>
      <c r="D905" s="2"/>
      <c r="E905" s="2"/>
      <c r="F905" s="2"/>
      <c r="G905" s="2"/>
      <c r="H905" s="2"/>
      <c r="I905" s="2"/>
      <c r="J905" s="2"/>
      <c r="K905" s="2"/>
    </row>
    <row r="906" spans="1:11">
      <c r="A906" s="3" t="s">
        <v>615</v>
      </c>
      <c r="B906" s="3"/>
      <c r="C906" s="3"/>
      <c r="D906" s="3"/>
      <c r="E906" s="3"/>
      <c r="F906" s="3"/>
      <c r="G906" s="3"/>
      <c r="H906" s="3"/>
      <c r="I906" s="3"/>
      <c r="J906" s="3"/>
      <c r="K906" s="3"/>
    </row>
    <row r="907" spans="1:11">
      <c r="A907" s="4" t="s">
        <v>769</v>
      </c>
      <c r="B907" s="4"/>
      <c r="C907" s="4"/>
      <c r="D907" s="4"/>
      <c r="E907" s="4"/>
      <c r="F907" s="5" t="s">
        <v>770</v>
      </c>
      <c r="G907" s="5"/>
      <c r="H907" s="5"/>
      <c r="I907" s="5"/>
      <c r="J907" s="5"/>
      <c r="K907" s="5"/>
    </row>
    <row r="908" spans="1:11">
      <c r="A908" s="6" t="s">
        <v>771</v>
      </c>
      <c r="B908" s="6"/>
      <c r="C908" s="6"/>
      <c r="D908" s="6" t="s">
        <v>1136</v>
      </c>
      <c r="E908" s="6"/>
      <c r="F908" s="6"/>
      <c r="G908" s="6"/>
      <c r="H908" s="6"/>
      <c r="I908" s="6"/>
      <c r="J908" s="6"/>
      <c r="K908" s="6"/>
    </row>
    <row r="909" spans="1:11">
      <c r="A909" s="6" t="s">
        <v>619</v>
      </c>
      <c r="B909" s="6"/>
      <c r="C909" s="6"/>
      <c r="D909" s="6" t="s">
        <v>620</v>
      </c>
      <c r="E909" s="6"/>
      <c r="F909" s="6" t="s">
        <v>621</v>
      </c>
      <c r="G909" s="6" t="s">
        <v>565</v>
      </c>
      <c r="H909" s="6"/>
      <c r="I909" s="6"/>
      <c r="J909" s="6"/>
      <c r="K909" s="6"/>
    </row>
    <row r="910" ht="24" spans="1:11">
      <c r="A910" s="6" t="s">
        <v>773</v>
      </c>
      <c r="B910" s="6"/>
      <c r="C910" s="6"/>
      <c r="D910" s="6" t="s">
        <v>623</v>
      </c>
      <c r="E910" s="6" t="s">
        <v>624</v>
      </c>
      <c r="F910" s="6" t="s">
        <v>625</v>
      </c>
      <c r="G910" s="6" t="s">
        <v>626</v>
      </c>
      <c r="H910" s="6"/>
      <c r="I910" s="6" t="s">
        <v>627</v>
      </c>
      <c r="J910" s="6" t="s">
        <v>628</v>
      </c>
      <c r="K910" s="6" t="s">
        <v>629</v>
      </c>
    </row>
    <row r="911" ht="24" spans="1:11">
      <c r="A911" s="6"/>
      <c r="B911" s="6"/>
      <c r="C911" s="6"/>
      <c r="D911" s="6" t="s">
        <v>630</v>
      </c>
      <c r="E911" s="6">
        <v>244.66</v>
      </c>
      <c r="F911" s="6">
        <v>244.66</v>
      </c>
      <c r="G911" s="6">
        <v>244.66</v>
      </c>
      <c r="H911" s="6"/>
      <c r="I911" s="6">
        <v>10</v>
      </c>
      <c r="J911" s="11">
        <f>G911/E911</f>
        <v>1</v>
      </c>
      <c r="K911" s="6">
        <f>I911</f>
        <v>10</v>
      </c>
    </row>
    <row r="912" spans="1:11">
      <c r="A912" s="6"/>
      <c r="B912" s="6"/>
      <c r="C912" s="6"/>
      <c r="D912" s="6" t="s">
        <v>774</v>
      </c>
      <c r="E912" s="6">
        <f t="shared" ref="E912:G912" si="33">E911</f>
        <v>244.66</v>
      </c>
      <c r="F912" s="6">
        <f t="shared" si="33"/>
        <v>244.66</v>
      </c>
      <c r="G912" s="22">
        <f t="shared" si="33"/>
        <v>244.66</v>
      </c>
      <c r="H912" s="24"/>
      <c r="I912" s="6" t="s">
        <v>528</v>
      </c>
      <c r="J912" s="6" t="s">
        <v>528</v>
      </c>
      <c r="K912" s="6" t="s">
        <v>528</v>
      </c>
    </row>
    <row r="913" ht="24" spans="1:11">
      <c r="A913" s="6"/>
      <c r="B913" s="6"/>
      <c r="C913" s="6"/>
      <c r="D913" s="7" t="s">
        <v>775</v>
      </c>
      <c r="E913" s="6"/>
      <c r="F913" s="6"/>
      <c r="G913" s="6"/>
      <c r="H913" s="6"/>
      <c r="I913" s="6" t="s">
        <v>528</v>
      </c>
      <c r="J913" s="6" t="s">
        <v>528</v>
      </c>
      <c r="K913" s="6" t="s">
        <v>528</v>
      </c>
    </row>
    <row r="914" spans="1:11">
      <c r="A914" s="6"/>
      <c r="B914" s="6"/>
      <c r="C914" s="6"/>
      <c r="D914" s="7" t="s">
        <v>776</v>
      </c>
      <c r="E914" s="6"/>
      <c r="F914" s="6"/>
      <c r="G914" s="6"/>
      <c r="H914" s="6"/>
      <c r="I914" s="6" t="s">
        <v>528</v>
      </c>
      <c r="J914" s="6" t="s">
        <v>528</v>
      </c>
      <c r="K914" s="6" t="s">
        <v>528</v>
      </c>
    </row>
    <row r="915" spans="1:11">
      <c r="A915" s="6"/>
      <c r="B915" s="6"/>
      <c r="C915" s="6"/>
      <c r="D915" s="6" t="s">
        <v>631</v>
      </c>
      <c r="E915" s="6"/>
      <c r="F915" s="6"/>
      <c r="G915" s="6"/>
      <c r="H915" s="6"/>
      <c r="I915" s="6" t="s">
        <v>528</v>
      </c>
      <c r="J915" s="6" t="s">
        <v>528</v>
      </c>
      <c r="K915" s="6" t="s">
        <v>528</v>
      </c>
    </row>
    <row r="916" spans="1:11">
      <c r="A916" s="6" t="s">
        <v>632</v>
      </c>
      <c r="B916" s="6" t="s">
        <v>633</v>
      </c>
      <c r="C916" s="6"/>
      <c r="D916" s="6"/>
      <c r="E916" s="6"/>
      <c r="F916" s="6" t="s">
        <v>634</v>
      </c>
      <c r="G916" s="6"/>
      <c r="H916" s="6"/>
      <c r="I916" s="6"/>
      <c r="J916" s="6"/>
      <c r="K916" s="6"/>
    </row>
    <row r="917" ht="49" customHeight="1" spans="1:11">
      <c r="A917" s="6"/>
      <c r="B917" s="8" t="s">
        <v>1137</v>
      </c>
      <c r="C917" s="8"/>
      <c r="D917" s="8"/>
      <c r="E917" s="8"/>
      <c r="F917" s="8" t="s">
        <v>1137</v>
      </c>
      <c r="G917" s="8"/>
      <c r="H917" s="8"/>
      <c r="I917" s="8"/>
      <c r="J917" s="8"/>
      <c r="K917" s="8"/>
    </row>
    <row r="918" ht="24" spans="1:11">
      <c r="A918" s="6" t="s">
        <v>637</v>
      </c>
      <c r="B918" s="6" t="s">
        <v>638</v>
      </c>
      <c r="C918" s="6" t="s">
        <v>639</v>
      </c>
      <c r="D918" s="6" t="s">
        <v>640</v>
      </c>
      <c r="E918" s="6" t="s">
        <v>641</v>
      </c>
      <c r="F918" s="6" t="s">
        <v>642</v>
      </c>
      <c r="G918" s="6" t="s">
        <v>627</v>
      </c>
      <c r="H918" s="6" t="s">
        <v>629</v>
      </c>
      <c r="I918" s="6" t="s">
        <v>643</v>
      </c>
      <c r="J918" s="6"/>
      <c r="K918" s="6"/>
    </row>
    <row r="919" ht="24" spans="1:11">
      <c r="A919" s="6"/>
      <c r="B919" s="9" t="s">
        <v>644</v>
      </c>
      <c r="C919" s="9" t="s">
        <v>779</v>
      </c>
      <c r="D919" s="51" t="s">
        <v>1138</v>
      </c>
      <c r="E919" s="166" t="s">
        <v>1139</v>
      </c>
      <c r="F919" s="166" t="s">
        <v>1139</v>
      </c>
      <c r="G919" s="38">
        <v>10</v>
      </c>
      <c r="H919" s="38">
        <v>10</v>
      </c>
      <c r="I919" s="6"/>
      <c r="J919" s="6"/>
      <c r="K919" s="6"/>
    </row>
    <row r="920" ht="24" spans="1:11">
      <c r="A920" s="6"/>
      <c r="B920" s="10"/>
      <c r="C920" s="10"/>
      <c r="D920" s="51" t="s">
        <v>1140</v>
      </c>
      <c r="E920" s="166" t="s">
        <v>1141</v>
      </c>
      <c r="F920" s="166" t="s">
        <v>1141</v>
      </c>
      <c r="G920" s="38">
        <v>10</v>
      </c>
      <c r="H920" s="38">
        <v>10</v>
      </c>
      <c r="I920" s="22"/>
      <c r="J920" s="23"/>
      <c r="K920" s="24"/>
    </row>
    <row r="921" ht="24" spans="1:11">
      <c r="A921" s="6"/>
      <c r="B921" s="10"/>
      <c r="C921" s="9" t="s">
        <v>782</v>
      </c>
      <c r="D921" s="51" t="s">
        <v>1142</v>
      </c>
      <c r="E921" s="51" t="s">
        <v>506</v>
      </c>
      <c r="F921" s="51" t="s">
        <v>506</v>
      </c>
      <c r="G921" s="38">
        <v>5</v>
      </c>
      <c r="H921" s="38">
        <v>5</v>
      </c>
      <c r="I921" s="6"/>
      <c r="J921" s="6"/>
      <c r="K921" s="6"/>
    </row>
    <row r="922" ht="24" spans="1:11">
      <c r="A922" s="6"/>
      <c r="B922" s="10"/>
      <c r="C922" s="10"/>
      <c r="D922" s="51" t="s">
        <v>1143</v>
      </c>
      <c r="E922" s="166" t="s">
        <v>1144</v>
      </c>
      <c r="F922" s="166" t="s">
        <v>1144</v>
      </c>
      <c r="G922" s="38">
        <v>5</v>
      </c>
      <c r="H922" s="38">
        <v>5</v>
      </c>
      <c r="I922" s="6"/>
      <c r="J922" s="6"/>
      <c r="K922" s="6"/>
    </row>
    <row r="923" ht="24" spans="1:11">
      <c r="A923" s="6"/>
      <c r="B923" s="10"/>
      <c r="C923" s="18"/>
      <c r="D923" s="51" t="s">
        <v>1145</v>
      </c>
      <c r="E923" s="51" t="s">
        <v>506</v>
      </c>
      <c r="F923" s="51" t="s">
        <v>506</v>
      </c>
      <c r="G923" s="38">
        <v>5</v>
      </c>
      <c r="H923" s="38">
        <v>5</v>
      </c>
      <c r="I923" s="6"/>
      <c r="J923" s="6"/>
      <c r="K923" s="6"/>
    </row>
    <row r="924" ht="24" spans="1:11">
      <c r="A924" s="6"/>
      <c r="B924" s="10"/>
      <c r="C924" s="9" t="s">
        <v>784</v>
      </c>
      <c r="D924" s="51" t="s">
        <v>1146</v>
      </c>
      <c r="E924" s="166" t="s">
        <v>1144</v>
      </c>
      <c r="F924" s="166" t="s">
        <v>1144</v>
      </c>
      <c r="G924" s="38">
        <v>5</v>
      </c>
      <c r="H924" s="38">
        <v>5</v>
      </c>
      <c r="I924" s="6"/>
      <c r="J924" s="6"/>
      <c r="K924" s="6"/>
    </row>
    <row r="925" ht="24" spans="1:11">
      <c r="A925" s="6"/>
      <c r="B925" s="10"/>
      <c r="C925" s="10"/>
      <c r="D925" s="51" t="s">
        <v>1147</v>
      </c>
      <c r="E925" s="166" t="s">
        <v>1144</v>
      </c>
      <c r="F925" s="166" t="s">
        <v>1144</v>
      </c>
      <c r="G925" s="38">
        <v>5</v>
      </c>
      <c r="H925" s="38">
        <v>5</v>
      </c>
      <c r="I925" s="6"/>
      <c r="J925" s="6"/>
      <c r="K925" s="6"/>
    </row>
    <row r="926" ht="24" spans="1:11">
      <c r="A926" s="6"/>
      <c r="B926" s="10"/>
      <c r="C926" s="18"/>
      <c r="D926" s="51" t="s">
        <v>1148</v>
      </c>
      <c r="E926" s="166" t="s">
        <v>1144</v>
      </c>
      <c r="F926" s="166" t="s">
        <v>1144</v>
      </c>
      <c r="G926" s="38">
        <v>5</v>
      </c>
      <c r="H926" s="38">
        <v>5</v>
      </c>
      <c r="I926" s="6"/>
      <c r="J926" s="6"/>
      <c r="K926" s="6"/>
    </row>
    <row r="927" ht="19.5" spans="1:11">
      <c r="A927" s="6"/>
      <c r="B927" s="10"/>
      <c r="C927" s="9" t="s">
        <v>786</v>
      </c>
      <c r="D927" s="45" t="s">
        <v>1149</v>
      </c>
      <c r="E927" s="27" t="s">
        <v>1150</v>
      </c>
      <c r="F927" s="27" t="s">
        <v>1150</v>
      </c>
      <c r="G927" s="38"/>
      <c r="H927" s="38"/>
      <c r="I927" s="6"/>
      <c r="J927" s="6"/>
      <c r="K927" s="6"/>
    </row>
    <row r="928" ht="14.25" spans="1:11">
      <c r="A928" s="6"/>
      <c r="B928" s="10"/>
      <c r="C928" s="9" t="s">
        <v>733</v>
      </c>
      <c r="D928" s="51" t="s">
        <v>1151</v>
      </c>
      <c r="E928" s="167" t="s">
        <v>1152</v>
      </c>
      <c r="F928" s="167" t="s">
        <v>1152</v>
      </c>
      <c r="G928" s="38">
        <v>10</v>
      </c>
      <c r="H928" s="38">
        <v>10</v>
      </c>
      <c r="I928" s="6"/>
      <c r="J928" s="6"/>
      <c r="K928" s="6"/>
    </row>
    <row r="929" ht="24" spans="1:11">
      <c r="A929" s="6"/>
      <c r="B929" s="10"/>
      <c r="C929" s="10"/>
      <c r="D929" s="51" t="s">
        <v>1153</v>
      </c>
      <c r="E929" s="167" t="s">
        <v>856</v>
      </c>
      <c r="F929" s="167" t="s">
        <v>856</v>
      </c>
      <c r="G929" s="6">
        <v>10</v>
      </c>
      <c r="H929" s="6">
        <v>10</v>
      </c>
      <c r="I929" s="6"/>
      <c r="J929" s="6"/>
      <c r="K929" s="6"/>
    </row>
    <row r="930" ht="24" spans="1:11">
      <c r="A930" s="6"/>
      <c r="B930" s="10"/>
      <c r="C930" s="18"/>
      <c r="D930" s="51" t="s">
        <v>1154</v>
      </c>
      <c r="E930" s="167" t="s">
        <v>1155</v>
      </c>
      <c r="F930" s="167" t="s">
        <v>1155</v>
      </c>
      <c r="G930" s="6">
        <v>5</v>
      </c>
      <c r="H930" s="6">
        <v>5</v>
      </c>
      <c r="I930" s="6"/>
      <c r="J930" s="6"/>
      <c r="K930" s="6"/>
    </row>
    <row r="931" ht="24" spans="1:11">
      <c r="A931" s="6"/>
      <c r="B931" s="10"/>
      <c r="C931" s="9" t="s">
        <v>754</v>
      </c>
      <c r="D931" s="6" t="s">
        <v>817</v>
      </c>
      <c r="E931" s="38" t="s">
        <v>1156</v>
      </c>
      <c r="F931" s="38" t="s">
        <v>1156</v>
      </c>
      <c r="G931" s="38">
        <v>5</v>
      </c>
      <c r="H931" s="38">
        <v>5</v>
      </c>
      <c r="I931" s="6"/>
      <c r="J931" s="6"/>
      <c r="K931" s="6"/>
    </row>
    <row r="932" ht="24" spans="1:11">
      <c r="A932" s="6"/>
      <c r="B932" s="6" t="s">
        <v>757</v>
      </c>
      <c r="C932" s="6" t="s">
        <v>758</v>
      </c>
      <c r="D932" s="6" t="s">
        <v>761</v>
      </c>
      <c r="E932" s="53">
        <v>0.95</v>
      </c>
      <c r="F932" s="53">
        <v>0.95</v>
      </c>
      <c r="G932" s="38">
        <v>10</v>
      </c>
      <c r="H932" s="38">
        <v>10</v>
      </c>
      <c r="I932" s="6"/>
      <c r="J932" s="6"/>
      <c r="K932" s="6"/>
    </row>
    <row r="933" spans="1:11">
      <c r="A933" s="6"/>
      <c r="B933" s="6"/>
      <c r="C933" s="6"/>
      <c r="D933" s="51"/>
      <c r="E933" s="38"/>
      <c r="F933" s="38"/>
      <c r="G933" s="38"/>
      <c r="H933" s="38"/>
      <c r="I933" s="6"/>
      <c r="J933" s="6"/>
      <c r="K933" s="6"/>
    </row>
    <row r="934" spans="1:11">
      <c r="A934" s="6" t="s">
        <v>762</v>
      </c>
      <c r="B934" s="6"/>
      <c r="C934" s="6"/>
      <c r="D934" s="6"/>
      <c r="E934" s="6"/>
      <c r="F934" s="6"/>
      <c r="G934" s="12">
        <v>100</v>
      </c>
      <c r="H934" s="13"/>
      <c r="I934" s="13"/>
      <c r="J934" s="13"/>
      <c r="K934" s="17"/>
    </row>
    <row r="935" ht="24" spans="1:11">
      <c r="A935" s="6" t="s">
        <v>763</v>
      </c>
      <c r="B935" s="8" t="s">
        <v>911</v>
      </c>
      <c r="C935" s="8"/>
      <c r="D935" s="8"/>
      <c r="E935" s="8"/>
      <c r="F935" s="8"/>
      <c r="G935" s="8"/>
      <c r="H935" s="8"/>
      <c r="I935" s="8"/>
      <c r="J935" s="8"/>
      <c r="K935" s="8"/>
    </row>
    <row r="936" spans="1:11">
      <c r="A936" s="8" t="s">
        <v>765</v>
      </c>
      <c r="B936" s="8"/>
      <c r="C936" s="8"/>
      <c r="D936" s="8"/>
      <c r="E936" s="8"/>
      <c r="F936" s="8"/>
      <c r="G936" s="8"/>
      <c r="H936" s="8"/>
      <c r="I936" s="8"/>
      <c r="J936" s="8"/>
      <c r="K936" s="8"/>
    </row>
    <row r="937" ht="159" customHeight="1" spans="1:11">
      <c r="A937" s="14" t="s">
        <v>794</v>
      </c>
      <c r="B937" s="14"/>
      <c r="C937" s="14"/>
      <c r="D937" s="14"/>
      <c r="E937" s="14"/>
      <c r="F937" s="14"/>
      <c r="G937" s="14"/>
      <c r="H937" s="14"/>
      <c r="I937" s="14"/>
      <c r="J937" s="14"/>
      <c r="K937" s="14"/>
    </row>
    <row r="938" ht="22.5" spans="1:11">
      <c r="A938" s="2" t="s">
        <v>768</v>
      </c>
      <c r="B938" s="2"/>
      <c r="C938" s="2"/>
      <c r="D938" s="2"/>
      <c r="E938" s="2"/>
      <c r="F938" s="2"/>
      <c r="G938" s="2"/>
      <c r="H938" s="2"/>
      <c r="I938" s="2"/>
      <c r="J938" s="2"/>
      <c r="K938" s="2"/>
    </row>
    <row r="939" spans="1:11">
      <c r="A939" s="3" t="s">
        <v>615</v>
      </c>
      <c r="B939" s="3"/>
      <c r="C939" s="3"/>
      <c r="D939" s="3"/>
      <c r="E939" s="3"/>
      <c r="F939" s="3"/>
      <c r="G939" s="3"/>
      <c r="H939" s="3"/>
      <c r="I939" s="3"/>
      <c r="J939" s="3"/>
      <c r="K939" s="3"/>
    </row>
    <row r="940" spans="1:11">
      <c r="A940" s="4" t="s">
        <v>769</v>
      </c>
      <c r="B940" s="4"/>
      <c r="C940" s="4"/>
      <c r="D940" s="4"/>
      <c r="E940" s="4"/>
      <c r="F940" s="5" t="s">
        <v>770</v>
      </c>
      <c r="G940" s="5"/>
      <c r="H940" s="5"/>
      <c r="I940" s="5"/>
      <c r="J940" s="5"/>
      <c r="K940" s="5"/>
    </row>
    <row r="941" spans="1:11">
      <c r="A941" s="6" t="s">
        <v>771</v>
      </c>
      <c r="B941" s="6"/>
      <c r="C941" s="6"/>
      <c r="D941" s="6" t="s">
        <v>1157</v>
      </c>
      <c r="E941" s="6"/>
      <c r="F941" s="6"/>
      <c r="G941" s="6"/>
      <c r="H941" s="6"/>
      <c r="I941" s="6"/>
      <c r="J941" s="6"/>
      <c r="K941" s="6"/>
    </row>
    <row r="942" spans="1:11">
      <c r="A942" s="6" t="s">
        <v>619</v>
      </c>
      <c r="B942" s="6"/>
      <c r="C942" s="6"/>
      <c r="D942" s="6" t="s">
        <v>620</v>
      </c>
      <c r="E942" s="6"/>
      <c r="F942" s="6" t="s">
        <v>621</v>
      </c>
      <c r="G942" s="6" t="s">
        <v>565</v>
      </c>
      <c r="H942" s="6"/>
      <c r="I942" s="6"/>
      <c r="J942" s="6"/>
      <c r="K942" s="6"/>
    </row>
    <row r="943" ht="24" spans="1:11">
      <c r="A943" s="6" t="s">
        <v>773</v>
      </c>
      <c r="B943" s="6"/>
      <c r="C943" s="6"/>
      <c r="D943" s="6" t="s">
        <v>623</v>
      </c>
      <c r="E943" s="6" t="s">
        <v>624</v>
      </c>
      <c r="F943" s="6" t="s">
        <v>625</v>
      </c>
      <c r="G943" s="6" t="s">
        <v>626</v>
      </c>
      <c r="H943" s="6"/>
      <c r="I943" s="6" t="s">
        <v>627</v>
      </c>
      <c r="J943" s="6" t="s">
        <v>628</v>
      </c>
      <c r="K943" s="6" t="s">
        <v>629</v>
      </c>
    </row>
    <row r="944" ht="24" spans="1:11">
      <c r="A944" s="6"/>
      <c r="B944" s="6"/>
      <c r="C944" s="6"/>
      <c r="D944" s="6" t="s">
        <v>630</v>
      </c>
      <c r="E944" s="6">
        <v>253</v>
      </c>
      <c r="F944" s="6">
        <v>253</v>
      </c>
      <c r="G944" s="6">
        <v>253</v>
      </c>
      <c r="H944" s="6"/>
      <c r="I944" s="6">
        <v>10</v>
      </c>
      <c r="J944" s="11">
        <f>G944/E944</f>
        <v>1</v>
      </c>
      <c r="K944" s="6">
        <f>I944</f>
        <v>10</v>
      </c>
    </row>
    <row r="945" spans="1:11">
      <c r="A945" s="6"/>
      <c r="B945" s="6"/>
      <c r="C945" s="6"/>
      <c r="D945" s="6" t="s">
        <v>774</v>
      </c>
      <c r="E945" s="6">
        <f t="shared" ref="E945:G945" si="34">E944</f>
        <v>253</v>
      </c>
      <c r="F945" s="6">
        <f t="shared" si="34"/>
        <v>253</v>
      </c>
      <c r="G945" s="22">
        <f t="shared" si="34"/>
        <v>253</v>
      </c>
      <c r="H945" s="24"/>
      <c r="I945" s="6" t="s">
        <v>528</v>
      </c>
      <c r="J945" s="6" t="s">
        <v>528</v>
      </c>
      <c r="K945" s="6" t="s">
        <v>528</v>
      </c>
    </row>
    <row r="946" ht="24" spans="1:11">
      <c r="A946" s="6"/>
      <c r="B946" s="6"/>
      <c r="C946" s="6"/>
      <c r="D946" s="7" t="s">
        <v>775</v>
      </c>
      <c r="E946" s="6"/>
      <c r="F946" s="6"/>
      <c r="G946" s="6"/>
      <c r="H946" s="6"/>
      <c r="I946" s="6" t="s">
        <v>528</v>
      </c>
      <c r="J946" s="6" t="s">
        <v>528</v>
      </c>
      <c r="K946" s="6" t="s">
        <v>528</v>
      </c>
    </row>
    <row r="947" spans="1:11">
      <c r="A947" s="6"/>
      <c r="B947" s="6"/>
      <c r="C947" s="6"/>
      <c r="D947" s="7" t="s">
        <v>776</v>
      </c>
      <c r="E947" s="6"/>
      <c r="F947" s="6"/>
      <c r="G947" s="6"/>
      <c r="H947" s="6"/>
      <c r="I947" s="6" t="s">
        <v>528</v>
      </c>
      <c r="J947" s="6" t="s">
        <v>528</v>
      </c>
      <c r="K947" s="6" t="s">
        <v>528</v>
      </c>
    </row>
    <row r="948" spans="1:11">
      <c r="A948" s="6"/>
      <c r="B948" s="6"/>
      <c r="C948" s="6"/>
      <c r="D948" s="6" t="s">
        <v>631</v>
      </c>
      <c r="E948" s="6"/>
      <c r="F948" s="6"/>
      <c r="G948" s="6"/>
      <c r="H948" s="6"/>
      <c r="I948" s="6" t="s">
        <v>528</v>
      </c>
      <c r="J948" s="6" t="s">
        <v>528</v>
      </c>
      <c r="K948" s="6" t="s">
        <v>528</v>
      </c>
    </row>
    <row r="949" spans="1:11">
      <c r="A949" s="6" t="s">
        <v>632</v>
      </c>
      <c r="B949" s="6" t="s">
        <v>633</v>
      </c>
      <c r="C949" s="6"/>
      <c r="D949" s="6"/>
      <c r="E949" s="6"/>
      <c r="F949" s="6" t="s">
        <v>634</v>
      </c>
      <c r="G949" s="6"/>
      <c r="H949" s="6"/>
      <c r="I949" s="6"/>
      <c r="J949" s="6"/>
      <c r="K949" s="6"/>
    </row>
    <row r="950" ht="35" customHeight="1" spans="1:11">
      <c r="A950" s="6"/>
      <c r="B950" s="8" t="s">
        <v>1158</v>
      </c>
      <c r="C950" s="8"/>
      <c r="D950" s="8"/>
      <c r="E950" s="8"/>
      <c r="F950" s="8" t="str">
        <f>B950</f>
        <v>归还康家坝水库建设项目银行贷款。水库建成后可解决4177人，3705头大牲畜饮水困难。</v>
      </c>
      <c r="G950" s="8"/>
      <c r="H950" s="8"/>
      <c r="I950" s="8"/>
      <c r="J950" s="8"/>
      <c r="K950" s="8"/>
    </row>
    <row r="951" ht="24" spans="1:11">
      <c r="A951" s="6" t="s">
        <v>637</v>
      </c>
      <c r="B951" s="6" t="s">
        <v>638</v>
      </c>
      <c r="C951" s="6" t="s">
        <v>639</v>
      </c>
      <c r="D951" s="6" t="s">
        <v>640</v>
      </c>
      <c r="E951" s="6" t="s">
        <v>641</v>
      </c>
      <c r="F951" s="6" t="s">
        <v>642</v>
      </c>
      <c r="G951" s="6" t="s">
        <v>627</v>
      </c>
      <c r="H951" s="6" t="s">
        <v>629</v>
      </c>
      <c r="I951" s="6" t="s">
        <v>643</v>
      </c>
      <c r="J951" s="6"/>
      <c r="K951" s="6"/>
    </row>
    <row r="952" ht="24" spans="1:11">
      <c r="A952" s="6"/>
      <c r="B952" s="9" t="s">
        <v>644</v>
      </c>
      <c r="C952" s="9" t="s">
        <v>779</v>
      </c>
      <c r="D952" s="51" t="s">
        <v>1159</v>
      </c>
      <c r="E952" s="51" t="s">
        <v>835</v>
      </c>
      <c r="F952" s="51" t="s">
        <v>835</v>
      </c>
      <c r="G952" s="38">
        <v>15</v>
      </c>
      <c r="H952" s="38">
        <v>15</v>
      </c>
      <c r="I952" s="6"/>
      <c r="J952" s="6"/>
      <c r="K952" s="6"/>
    </row>
    <row r="953" ht="24" spans="1:11">
      <c r="A953" s="6"/>
      <c r="B953" s="10"/>
      <c r="C953" s="9" t="s">
        <v>782</v>
      </c>
      <c r="D953" s="51" t="s">
        <v>952</v>
      </c>
      <c r="E953" s="51" t="s">
        <v>852</v>
      </c>
      <c r="F953" s="51" t="s">
        <v>852</v>
      </c>
      <c r="G953" s="38">
        <v>15</v>
      </c>
      <c r="H953" s="38">
        <v>15</v>
      </c>
      <c r="I953" s="6"/>
      <c r="J953" s="6"/>
      <c r="K953" s="6"/>
    </row>
    <row r="954" ht="24" spans="1:11">
      <c r="A954" s="6"/>
      <c r="B954" s="10"/>
      <c r="C954" s="9" t="s">
        <v>784</v>
      </c>
      <c r="D954" s="20" t="s">
        <v>1160</v>
      </c>
      <c r="E954" s="51" t="s">
        <v>852</v>
      </c>
      <c r="F954" s="51" t="s">
        <v>852</v>
      </c>
      <c r="G954" s="38">
        <v>10</v>
      </c>
      <c r="H954" s="38">
        <v>10</v>
      </c>
      <c r="I954" s="6"/>
      <c r="J954" s="6"/>
      <c r="K954" s="6"/>
    </row>
    <row r="955" ht="24" spans="1:11">
      <c r="A955" s="6"/>
      <c r="B955" s="10"/>
      <c r="C955" s="10"/>
      <c r="D955" s="20" t="s">
        <v>1161</v>
      </c>
      <c r="E955" s="51" t="s">
        <v>852</v>
      </c>
      <c r="F955" s="51" t="s">
        <v>852</v>
      </c>
      <c r="G955" s="38">
        <v>10</v>
      </c>
      <c r="H955" s="38">
        <v>10</v>
      </c>
      <c r="I955" s="6"/>
      <c r="J955" s="6"/>
      <c r="K955" s="6"/>
    </row>
    <row r="956" ht="36" spans="1:11">
      <c r="A956" s="6"/>
      <c r="B956" s="10"/>
      <c r="C956" s="9" t="s">
        <v>786</v>
      </c>
      <c r="D956" s="8" t="s">
        <v>836</v>
      </c>
      <c r="E956" s="6" t="s">
        <v>1162</v>
      </c>
      <c r="F956" s="6" t="str">
        <f>E956</f>
        <v>253万元</v>
      </c>
      <c r="G956" s="38"/>
      <c r="H956" s="38"/>
      <c r="I956" s="6"/>
      <c r="J956" s="6"/>
      <c r="K956" s="6"/>
    </row>
    <row r="957" ht="24" spans="1:11">
      <c r="A957" s="6"/>
      <c r="B957" s="9" t="s">
        <v>729</v>
      </c>
      <c r="C957" s="9" t="s">
        <v>730</v>
      </c>
      <c r="D957" s="6" t="s">
        <v>1163</v>
      </c>
      <c r="E957" s="38" t="s">
        <v>1164</v>
      </c>
      <c r="F957" s="38" t="s">
        <v>1164</v>
      </c>
      <c r="G957" s="38">
        <v>10</v>
      </c>
      <c r="H957" s="38">
        <v>10</v>
      </c>
      <c r="I957" s="6"/>
      <c r="J957" s="6"/>
      <c r="K957" s="6"/>
    </row>
    <row r="958" ht="24" spans="1:11">
      <c r="A958" s="6"/>
      <c r="B958" s="10"/>
      <c r="C958" s="9" t="s">
        <v>733</v>
      </c>
      <c r="D958" s="20" t="s">
        <v>860</v>
      </c>
      <c r="E958" s="162" t="s">
        <v>841</v>
      </c>
      <c r="F958" s="162" t="s">
        <v>841</v>
      </c>
      <c r="G958" s="38">
        <v>10</v>
      </c>
      <c r="H958" s="38">
        <v>10</v>
      </c>
      <c r="I958" s="6"/>
      <c r="J958" s="6"/>
      <c r="K958" s="6"/>
    </row>
    <row r="959" ht="24" spans="1:11">
      <c r="A959" s="6"/>
      <c r="B959" s="10"/>
      <c r="C959" s="10"/>
      <c r="D959" s="20" t="s">
        <v>1165</v>
      </c>
      <c r="E959" s="162" t="s">
        <v>842</v>
      </c>
      <c r="F959" s="162" t="s">
        <v>842</v>
      </c>
      <c r="G959" s="6">
        <v>5</v>
      </c>
      <c r="H959" s="6">
        <v>5</v>
      </c>
      <c r="I959" s="6"/>
      <c r="J959" s="6"/>
      <c r="K959" s="6"/>
    </row>
    <row r="960" ht="24" spans="1:11">
      <c r="A960" s="6"/>
      <c r="B960" s="10"/>
      <c r="C960" s="9" t="s">
        <v>754</v>
      </c>
      <c r="D960" s="6" t="s">
        <v>1166</v>
      </c>
      <c r="E960" s="38" t="s">
        <v>844</v>
      </c>
      <c r="F960" s="38" t="s">
        <v>844</v>
      </c>
      <c r="G960" s="38">
        <v>5</v>
      </c>
      <c r="H960" s="38">
        <v>5</v>
      </c>
      <c r="I960" s="6"/>
      <c r="J960" s="6"/>
      <c r="K960" s="6"/>
    </row>
    <row r="961" ht="36" spans="1:11">
      <c r="A961" s="6"/>
      <c r="B961" s="6" t="s">
        <v>757</v>
      </c>
      <c r="C961" s="6" t="s">
        <v>758</v>
      </c>
      <c r="D961" s="6" t="s">
        <v>761</v>
      </c>
      <c r="E961" s="53">
        <v>0.9</v>
      </c>
      <c r="F961" s="53">
        <v>0.9</v>
      </c>
      <c r="G961" s="38">
        <v>10</v>
      </c>
      <c r="H961" s="38">
        <v>10</v>
      </c>
      <c r="I961" s="6"/>
      <c r="J961" s="6"/>
      <c r="K961" s="6"/>
    </row>
    <row r="962" spans="1:11">
      <c r="A962" s="6" t="s">
        <v>762</v>
      </c>
      <c r="B962" s="6"/>
      <c r="C962" s="6"/>
      <c r="D962" s="6"/>
      <c r="E962" s="6"/>
      <c r="F962" s="6"/>
      <c r="G962" s="12">
        <v>100</v>
      </c>
      <c r="H962" s="13"/>
      <c r="I962" s="13"/>
      <c r="J962" s="13"/>
      <c r="K962" s="17"/>
    </row>
    <row r="963" ht="24" spans="1:11">
      <c r="A963" s="6" t="s">
        <v>763</v>
      </c>
      <c r="B963" s="8" t="s">
        <v>911</v>
      </c>
      <c r="C963" s="8"/>
      <c r="D963" s="8"/>
      <c r="E963" s="8"/>
      <c r="F963" s="8"/>
      <c r="G963" s="8"/>
      <c r="H963" s="8"/>
      <c r="I963" s="8"/>
      <c r="J963" s="8"/>
      <c r="K963" s="8"/>
    </row>
    <row r="964" spans="1:11">
      <c r="A964" s="8" t="s">
        <v>765</v>
      </c>
      <c r="B964" s="8"/>
      <c r="C964" s="8"/>
      <c r="D964" s="8"/>
      <c r="E964" s="8"/>
      <c r="F964" s="8"/>
      <c r="G964" s="8"/>
      <c r="H964" s="8"/>
      <c r="I964" s="8"/>
      <c r="J964" s="8"/>
      <c r="K964" s="8"/>
    </row>
    <row r="965" ht="122" customHeight="1" spans="1:11">
      <c r="A965" s="14" t="s">
        <v>794</v>
      </c>
      <c r="B965" s="14"/>
      <c r="C965" s="14"/>
      <c r="D965" s="14"/>
      <c r="E965" s="14"/>
      <c r="F965" s="14"/>
      <c r="G965" s="14"/>
      <c r="H965" s="14"/>
      <c r="I965" s="14"/>
      <c r="J965" s="14"/>
      <c r="K965" s="14"/>
    </row>
    <row r="966" ht="22.5" spans="1:11">
      <c r="A966" s="2" t="s">
        <v>768</v>
      </c>
      <c r="B966" s="2"/>
      <c r="C966" s="2"/>
      <c r="D966" s="2"/>
      <c r="E966" s="2"/>
      <c r="F966" s="2"/>
      <c r="G966" s="2"/>
      <c r="H966" s="2"/>
      <c r="I966" s="2"/>
      <c r="J966" s="2"/>
      <c r="K966" s="2"/>
    </row>
    <row r="967" spans="1:11">
      <c r="A967" s="3" t="s">
        <v>615</v>
      </c>
      <c r="B967" s="3"/>
      <c r="C967" s="3"/>
      <c r="D967" s="3"/>
      <c r="E967" s="3"/>
      <c r="F967" s="3"/>
      <c r="G967" s="3"/>
      <c r="H967" s="3"/>
      <c r="I967" s="3"/>
      <c r="J967" s="3"/>
      <c r="K967" s="3"/>
    </row>
    <row r="968" spans="1:11">
      <c r="A968" s="4" t="s">
        <v>769</v>
      </c>
      <c r="B968" s="4"/>
      <c r="C968" s="4"/>
      <c r="D968" s="4"/>
      <c r="E968" s="4"/>
      <c r="F968" s="5" t="s">
        <v>770</v>
      </c>
      <c r="G968" s="5"/>
      <c r="H968" s="5"/>
      <c r="I968" s="5"/>
      <c r="J968" s="5"/>
      <c r="K968" s="5"/>
    </row>
    <row r="969" spans="1:11">
      <c r="A969" s="6" t="s">
        <v>771</v>
      </c>
      <c r="B969" s="6"/>
      <c r="C969" s="6"/>
      <c r="D969" s="6" t="s">
        <v>1167</v>
      </c>
      <c r="E969" s="6"/>
      <c r="F969" s="6"/>
      <c r="G969" s="6"/>
      <c r="H969" s="6"/>
      <c r="I969" s="6"/>
      <c r="J969" s="6"/>
      <c r="K969" s="6"/>
    </row>
    <row r="970" spans="1:11">
      <c r="A970" s="6" t="s">
        <v>619</v>
      </c>
      <c r="B970" s="6"/>
      <c r="C970" s="6"/>
      <c r="D970" s="6" t="s">
        <v>620</v>
      </c>
      <c r="E970" s="6"/>
      <c r="F970" s="6" t="s">
        <v>621</v>
      </c>
      <c r="G970" s="6" t="s">
        <v>565</v>
      </c>
      <c r="H970" s="6"/>
      <c r="I970" s="6"/>
      <c r="J970" s="6"/>
      <c r="K970" s="6"/>
    </row>
    <row r="971" ht="24" spans="1:11">
      <c r="A971" s="6" t="s">
        <v>773</v>
      </c>
      <c r="B971" s="6"/>
      <c r="C971" s="6"/>
      <c r="D971" s="6" t="s">
        <v>623</v>
      </c>
      <c r="E971" s="6" t="s">
        <v>624</v>
      </c>
      <c r="F971" s="6" t="s">
        <v>625</v>
      </c>
      <c r="G971" s="6" t="s">
        <v>626</v>
      </c>
      <c r="H971" s="6"/>
      <c r="I971" s="6" t="s">
        <v>627</v>
      </c>
      <c r="J971" s="6" t="s">
        <v>628</v>
      </c>
      <c r="K971" s="6" t="s">
        <v>629</v>
      </c>
    </row>
    <row r="972" ht="24" spans="1:11">
      <c r="A972" s="6"/>
      <c r="B972" s="6"/>
      <c r="C972" s="6"/>
      <c r="D972" s="6" t="s">
        <v>630</v>
      </c>
      <c r="E972" s="6">
        <v>65</v>
      </c>
      <c r="F972" s="6">
        <v>65</v>
      </c>
      <c r="G972" s="6">
        <v>65</v>
      </c>
      <c r="H972" s="6"/>
      <c r="I972" s="6">
        <v>10</v>
      </c>
      <c r="J972" s="11">
        <f>G972/E972</f>
        <v>1</v>
      </c>
      <c r="K972" s="6">
        <f>I972</f>
        <v>10</v>
      </c>
    </row>
    <row r="973" spans="1:11">
      <c r="A973" s="6"/>
      <c r="B973" s="6"/>
      <c r="C973" s="6"/>
      <c r="D973" s="6" t="s">
        <v>774</v>
      </c>
      <c r="E973" s="6">
        <f t="shared" ref="E973:G973" si="35">E972</f>
        <v>65</v>
      </c>
      <c r="F973" s="6">
        <f t="shared" si="35"/>
        <v>65</v>
      </c>
      <c r="G973" s="22">
        <f t="shared" si="35"/>
        <v>65</v>
      </c>
      <c r="H973" s="24"/>
      <c r="I973" s="6" t="s">
        <v>528</v>
      </c>
      <c r="J973" s="6" t="s">
        <v>528</v>
      </c>
      <c r="K973" s="6" t="s">
        <v>528</v>
      </c>
    </row>
    <row r="974" ht="24" spans="1:11">
      <c r="A974" s="6"/>
      <c r="B974" s="6"/>
      <c r="C974" s="6"/>
      <c r="D974" s="7" t="s">
        <v>775</v>
      </c>
      <c r="E974" s="6"/>
      <c r="F974" s="6"/>
      <c r="G974" s="6"/>
      <c r="H974" s="6"/>
      <c r="I974" s="6" t="s">
        <v>528</v>
      </c>
      <c r="J974" s="6" t="s">
        <v>528</v>
      </c>
      <c r="K974" s="6" t="s">
        <v>528</v>
      </c>
    </row>
    <row r="975" spans="1:11">
      <c r="A975" s="6"/>
      <c r="B975" s="6"/>
      <c r="C975" s="6"/>
      <c r="D975" s="7" t="s">
        <v>776</v>
      </c>
      <c r="E975" s="6"/>
      <c r="F975" s="6"/>
      <c r="G975" s="6"/>
      <c r="H975" s="6"/>
      <c r="I975" s="6" t="s">
        <v>528</v>
      </c>
      <c r="J975" s="6" t="s">
        <v>528</v>
      </c>
      <c r="K975" s="6" t="s">
        <v>528</v>
      </c>
    </row>
    <row r="976" spans="1:11">
      <c r="A976" s="6"/>
      <c r="B976" s="6"/>
      <c r="C976" s="6"/>
      <c r="D976" s="6" t="s">
        <v>631</v>
      </c>
      <c r="E976" s="6"/>
      <c r="F976" s="6"/>
      <c r="G976" s="6"/>
      <c r="H976" s="6"/>
      <c r="I976" s="6" t="s">
        <v>528</v>
      </c>
      <c r="J976" s="6" t="s">
        <v>528</v>
      </c>
      <c r="K976" s="6" t="s">
        <v>528</v>
      </c>
    </row>
    <row r="977" spans="1:11">
      <c r="A977" s="6" t="s">
        <v>632</v>
      </c>
      <c r="B977" s="6" t="s">
        <v>633</v>
      </c>
      <c r="C977" s="6"/>
      <c r="D977" s="6"/>
      <c r="E977" s="6"/>
      <c r="F977" s="6" t="s">
        <v>634</v>
      </c>
      <c r="G977" s="6"/>
      <c r="H977" s="6"/>
      <c r="I977" s="6"/>
      <c r="J977" s="6"/>
      <c r="K977" s="6"/>
    </row>
    <row r="978" ht="24" customHeight="1" spans="1:11">
      <c r="A978" s="6"/>
      <c r="B978" s="8" t="s">
        <v>1168</v>
      </c>
      <c r="C978" s="8"/>
      <c r="D978" s="8"/>
      <c r="E978" s="8"/>
      <c r="F978" s="8" t="s">
        <v>1169</v>
      </c>
      <c r="G978" s="8"/>
      <c r="H978" s="8"/>
      <c r="I978" s="8"/>
      <c r="J978" s="8"/>
      <c r="K978" s="8"/>
    </row>
    <row r="979" ht="24" spans="1:11">
      <c r="A979" s="6" t="s">
        <v>637</v>
      </c>
      <c r="B979" s="6" t="s">
        <v>638</v>
      </c>
      <c r="C979" s="6" t="s">
        <v>639</v>
      </c>
      <c r="D979" s="6" t="s">
        <v>640</v>
      </c>
      <c r="E979" s="6" t="s">
        <v>641</v>
      </c>
      <c r="F979" s="6" t="s">
        <v>642</v>
      </c>
      <c r="G979" s="6" t="s">
        <v>627</v>
      </c>
      <c r="H979" s="6" t="s">
        <v>629</v>
      </c>
      <c r="I979" s="6" t="s">
        <v>643</v>
      </c>
      <c r="J979" s="6"/>
      <c r="K979" s="6"/>
    </row>
    <row r="980" spans="1:11">
      <c r="A980" s="6"/>
      <c r="B980" s="9" t="s">
        <v>644</v>
      </c>
      <c r="C980" s="9" t="s">
        <v>779</v>
      </c>
      <c r="D980" s="51" t="s">
        <v>1170</v>
      </c>
      <c r="E980" s="51" t="s">
        <v>1171</v>
      </c>
      <c r="F980" s="51" t="s">
        <v>1171</v>
      </c>
      <c r="G980" s="38">
        <v>10</v>
      </c>
      <c r="H980" s="38">
        <v>10</v>
      </c>
      <c r="I980" s="6"/>
      <c r="J980" s="6"/>
      <c r="K980" s="6"/>
    </row>
    <row r="981" ht="24" spans="1:11">
      <c r="A981" s="6"/>
      <c r="B981" s="10"/>
      <c r="C981" s="9" t="s">
        <v>782</v>
      </c>
      <c r="D981" s="20" t="s">
        <v>1142</v>
      </c>
      <c r="E981" s="20" t="s">
        <v>506</v>
      </c>
      <c r="F981" s="20" t="s">
        <v>506</v>
      </c>
      <c r="G981" s="38">
        <v>10</v>
      </c>
      <c r="H981" s="38">
        <v>10</v>
      </c>
      <c r="I981" s="6"/>
      <c r="J981" s="6"/>
      <c r="K981" s="6"/>
    </row>
    <row r="982" ht="24" spans="1:11">
      <c r="A982" s="6"/>
      <c r="B982" s="10"/>
      <c r="C982" s="10"/>
      <c r="D982" s="20" t="s">
        <v>1143</v>
      </c>
      <c r="E982" s="162" t="s">
        <v>1155</v>
      </c>
      <c r="F982" s="162" t="s">
        <v>1155</v>
      </c>
      <c r="G982" s="38">
        <v>10</v>
      </c>
      <c r="H982" s="38">
        <v>10</v>
      </c>
      <c r="I982" s="6"/>
      <c r="J982" s="6"/>
      <c r="K982" s="6"/>
    </row>
    <row r="983" ht="24" spans="1:11">
      <c r="A983" s="6"/>
      <c r="B983" s="10"/>
      <c r="C983" s="9" t="s">
        <v>784</v>
      </c>
      <c r="D983" s="20" t="s">
        <v>1160</v>
      </c>
      <c r="E983" s="51" t="s">
        <v>852</v>
      </c>
      <c r="F983" s="51" t="s">
        <v>852</v>
      </c>
      <c r="G983" s="38">
        <v>10</v>
      </c>
      <c r="H983" s="38">
        <v>10</v>
      </c>
      <c r="I983" s="6"/>
      <c r="J983" s="6"/>
      <c r="K983" s="6"/>
    </row>
    <row r="984" ht="24" spans="1:11">
      <c r="A984" s="6"/>
      <c r="B984" s="10"/>
      <c r="C984" s="10"/>
      <c r="D984" s="20" t="s">
        <v>1161</v>
      </c>
      <c r="E984" s="51" t="s">
        <v>852</v>
      </c>
      <c r="F984" s="51" t="s">
        <v>852</v>
      </c>
      <c r="G984" s="38">
        <v>10</v>
      </c>
      <c r="H984" s="38">
        <v>10</v>
      </c>
      <c r="I984" s="6"/>
      <c r="J984" s="6"/>
      <c r="K984" s="6"/>
    </row>
    <row r="985" ht="19.5" spans="1:11">
      <c r="A985" s="6"/>
      <c r="B985" s="10"/>
      <c r="C985" s="9" t="s">
        <v>786</v>
      </c>
      <c r="D985" s="45" t="s">
        <v>836</v>
      </c>
      <c r="E985" s="27">
        <v>65</v>
      </c>
      <c r="F985" s="27">
        <v>65</v>
      </c>
      <c r="G985" s="38">
        <v>5</v>
      </c>
      <c r="H985" s="38">
        <v>5</v>
      </c>
      <c r="I985" s="6"/>
      <c r="J985" s="6"/>
      <c r="K985" s="6"/>
    </row>
    <row r="986" ht="24" spans="1:11">
      <c r="A986" s="6"/>
      <c r="B986" s="10"/>
      <c r="C986" s="9" t="s">
        <v>733</v>
      </c>
      <c r="D986" s="20" t="s">
        <v>1172</v>
      </c>
      <c r="E986" s="162" t="s">
        <v>1155</v>
      </c>
      <c r="F986" s="162" t="s">
        <v>1155</v>
      </c>
      <c r="G986" s="38">
        <v>10</v>
      </c>
      <c r="H986" s="38">
        <v>10</v>
      </c>
      <c r="I986" s="6"/>
      <c r="J986" s="6"/>
      <c r="K986" s="6"/>
    </row>
    <row r="987" ht="24" spans="1:11">
      <c r="A987" s="6"/>
      <c r="B987" s="10"/>
      <c r="C987" s="10"/>
      <c r="D987" s="20" t="s">
        <v>1173</v>
      </c>
      <c r="E987" s="162" t="s">
        <v>1152</v>
      </c>
      <c r="F987" s="162" t="s">
        <v>1152</v>
      </c>
      <c r="G987" s="38">
        <v>5</v>
      </c>
      <c r="H987" s="38">
        <v>5</v>
      </c>
      <c r="I987" s="6"/>
      <c r="J987" s="6"/>
      <c r="K987" s="6"/>
    </row>
    <row r="988" ht="24" spans="1:11">
      <c r="A988" s="6"/>
      <c r="B988" s="10"/>
      <c r="C988" s="18"/>
      <c r="D988" s="20" t="s">
        <v>1174</v>
      </c>
      <c r="E988" s="162" t="s">
        <v>1155</v>
      </c>
      <c r="F988" s="162" t="s">
        <v>1155</v>
      </c>
      <c r="G988" s="38">
        <v>5</v>
      </c>
      <c r="H988" s="38">
        <v>5</v>
      </c>
      <c r="I988" s="6"/>
      <c r="J988" s="6"/>
      <c r="K988" s="6"/>
    </row>
    <row r="989" ht="24" spans="1:11">
      <c r="A989" s="6"/>
      <c r="B989" s="10"/>
      <c r="C989" s="9" t="s">
        <v>754</v>
      </c>
      <c r="D989" s="6" t="s">
        <v>817</v>
      </c>
      <c r="E989" s="38" t="s">
        <v>791</v>
      </c>
      <c r="F989" s="38" t="s">
        <v>791</v>
      </c>
      <c r="G989" s="38">
        <v>5</v>
      </c>
      <c r="H989" s="38">
        <v>5</v>
      </c>
      <c r="I989" s="6"/>
      <c r="J989" s="6"/>
      <c r="K989" s="6"/>
    </row>
    <row r="990" ht="36" spans="1:11">
      <c r="A990" s="6"/>
      <c r="B990" s="6" t="s">
        <v>757</v>
      </c>
      <c r="C990" s="6" t="s">
        <v>758</v>
      </c>
      <c r="D990" s="44" t="s">
        <v>761</v>
      </c>
      <c r="E990" s="54">
        <v>0.95</v>
      </c>
      <c r="F990" s="54">
        <v>0.95</v>
      </c>
      <c r="G990" s="43">
        <v>10</v>
      </c>
      <c r="H990" s="43">
        <v>10</v>
      </c>
      <c r="I990" s="6"/>
      <c r="J990" s="6"/>
      <c r="K990" s="6"/>
    </row>
    <row r="991" spans="1:11">
      <c r="A991" s="6" t="s">
        <v>762</v>
      </c>
      <c r="B991" s="6"/>
      <c r="C991" s="6"/>
      <c r="D991" s="6"/>
      <c r="E991" s="6"/>
      <c r="F991" s="6"/>
      <c r="G991" s="12">
        <v>100</v>
      </c>
      <c r="H991" s="13"/>
      <c r="I991" s="13"/>
      <c r="J991" s="13"/>
      <c r="K991" s="17"/>
    </row>
    <row r="992" ht="24" spans="1:11">
      <c r="A992" s="6" t="s">
        <v>763</v>
      </c>
      <c r="B992" s="8" t="s">
        <v>911</v>
      </c>
      <c r="C992" s="8"/>
      <c r="D992" s="8"/>
      <c r="E992" s="8"/>
      <c r="F992" s="8"/>
      <c r="G992" s="8"/>
      <c r="H992" s="8"/>
      <c r="I992" s="8"/>
      <c r="J992" s="8"/>
      <c r="K992" s="8"/>
    </row>
    <row r="993" spans="1:11">
      <c r="A993" s="8" t="s">
        <v>765</v>
      </c>
      <c r="B993" s="8"/>
      <c r="C993" s="8"/>
      <c r="D993" s="8"/>
      <c r="E993" s="8"/>
      <c r="F993" s="8"/>
      <c r="G993" s="8"/>
      <c r="H993" s="8"/>
      <c r="I993" s="8"/>
      <c r="J993" s="8"/>
      <c r="K993" s="8"/>
    </row>
    <row r="994" ht="150" customHeight="1" spans="1:11">
      <c r="A994" s="14" t="s">
        <v>794</v>
      </c>
      <c r="B994" s="14"/>
      <c r="C994" s="14"/>
      <c r="D994" s="14"/>
      <c r="E994" s="14"/>
      <c r="F994" s="14"/>
      <c r="G994" s="14"/>
      <c r="H994" s="14"/>
      <c r="I994" s="14"/>
      <c r="J994" s="14"/>
      <c r="K994" s="14"/>
    </row>
    <row r="995" ht="22.5" spans="1:11">
      <c r="A995" s="2" t="s">
        <v>768</v>
      </c>
      <c r="B995" s="2"/>
      <c r="C995" s="2"/>
      <c r="D995" s="2"/>
      <c r="E995" s="2"/>
      <c r="F995" s="2"/>
      <c r="G995" s="2"/>
      <c r="H995" s="2"/>
      <c r="I995" s="2"/>
      <c r="J995" s="2"/>
      <c r="K995" s="2"/>
    </row>
    <row r="996" spans="1:11">
      <c r="A996" s="3" t="s">
        <v>615</v>
      </c>
      <c r="B996" s="3"/>
      <c r="C996" s="3"/>
      <c r="D996" s="3"/>
      <c r="E996" s="3"/>
      <c r="F996" s="3"/>
      <c r="G996" s="3"/>
      <c r="H996" s="3"/>
      <c r="I996" s="3"/>
      <c r="J996" s="3"/>
      <c r="K996" s="3"/>
    </row>
    <row r="997" spans="1:11">
      <c r="A997" s="4" t="s">
        <v>769</v>
      </c>
      <c r="B997" s="4"/>
      <c r="C997" s="4"/>
      <c r="D997" s="4"/>
      <c r="E997" s="4"/>
      <c r="F997" s="5" t="s">
        <v>770</v>
      </c>
      <c r="G997" s="5"/>
      <c r="H997" s="5"/>
      <c r="I997" s="5"/>
      <c r="J997" s="5"/>
      <c r="K997" s="5"/>
    </row>
    <row r="998" spans="1:11">
      <c r="A998" s="6" t="s">
        <v>771</v>
      </c>
      <c r="B998" s="6"/>
      <c r="C998" s="6"/>
      <c r="D998" s="6" t="s">
        <v>1175</v>
      </c>
      <c r="E998" s="6"/>
      <c r="F998" s="6"/>
      <c r="G998" s="6"/>
      <c r="H998" s="6"/>
      <c r="I998" s="6"/>
      <c r="J998" s="6"/>
      <c r="K998" s="6"/>
    </row>
    <row r="999" spans="1:11">
      <c r="A999" s="6" t="s">
        <v>619</v>
      </c>
      <c r="B999" s="6"/>
      <c r="C999" s="6"/>
      <c r="D999" s="6" t="s">
        <v>620</v>
      </c>
      <c r="E999" s="6"/>
      <c r="F999" s="6" t="s">
        <v>621</v>
      </c>
      <c r="G999" s="6" t="s">
        <v>565</v>
      </c>
      <c r="H999" s="6"/>
      <c r="I999" s="6"/>
      <c r="J999" s="6"/>
      <c r="K999" s="6"/>
    </row>
    <row r="1000" ht="24" spans="1:11">
      <c r="A1000" s="6" t="s">
        <v>773</v>
      </c>
      <c r="B1000" s="6"/>
      <c r="C1000" s="6"/>
      <c r="D1000" s="6" t="s">
        <v>623</v>
      </c>
      <c r="E1000" s="6" t="s">
        <v>624</v>
      </c>
      <c r="F1000" s="6" t="s">
        <v>625</v>
      </c>
      <c r="G1000" s="6" t="s">
        <v>626</v>
      </c>
      <c r="H1000" s="6"/>
      <c r="I1000" s="6" t="s">
        <v>627</v>
      </c>
      <c r="J1000" s="6" t="s">
        <v>628</v>
      </c>
      <c r="K1000" s="6" t="s">
        <v>629</v>
      </c>
    </row>
    <row r="1001" ht="24" spans="1:11">
      <c r="A1001" s="6"/>
      <c r="B1001" s="6"/>
      <c r="C1001" s="6"/>
      <c r="D1001" s="6" t="s">
        <v>630</v>
      </c>
      <c r="E1001" s="6">
        <v>50</v>
      </c>
      <c r="F1001" s="6">
        <v>50</v>
      </c>
      <c r="G1001" s="6">
        <v>50</v>
      </c>
      <c r="H1001" s="6"/>
      <c r="I1001" s="6">
        <v>10</v>
      </c>
      <c r="J1001" s="11">
        <f>G1001/E1001</f>
        <v>1</v>
      </c>
      <c r="K1001" s="6">
        <f>I1001</f>
        <v>10</v>
      </c>
    </row>
    <row r="1002" spans="1:11">
      <c r="A1002" s="6"/>
      <c r="B1002" s="6"/>
      <c r="C1002" s="6"/>
      <c r="D1002" s="6" t="s">
        <v>774</v>
      </c>
      <c r="E1002" s="6">
        <f t="shared" ref="E1002:G1002" si="36">E1001</f>
        <v>50</v>
      </c>
      <c r="F1002" s="6">
        <f t="shared" si="36"/>
        <v>50</v>
      </c>
      <c r="G1002" s="22">
        <f t="shared" si="36"/>
        <v>50</v>
      </c>
      <c r="H1002" s="24"/>
      <c r="I1002" s="6" t="s">
        <v>528</v>
      </c>
      <c r="J1002" s="6" t="s">
        <v>528</v>
      </c>
      <c r="K1002" s="6" t="s">
        <v>528</v>
      </c>
    </row>
    <row r="1003" ht="24" spans="1:11">
      <c r="A1003" s="6"/>
      <c r="B1003" s="6"/>
      <c r="C1003" s="6"/>
      <c r="D1003" s="7" t="s">
        <v>775</v>
      </c>
      <c r="E1003" s="6"/>
      <c r="F1003" s="6"/>
      <c r="G1003" s="6"/>
      <c r="H1003" s="6"/>
      <c r="I1003" s="6" t="s">
        <v>528</v>
      </c>
      <c r="J1003" s="6" t="s">
        <v>528</v>
      </c>
      <c r="K1003" s="6" t="s">
        <v>528</v>
      </c>
    </row>
    <row r="1004" spans="1:11">
      <c r="A1004" s="6"/>
      <c r="B1004" s="6"/>
      <c r="C1004" s="6"/>
      <c r="D1004" s="7" t="s">
        <v>776</v>
      </c>
      <c r="E1004" s="6"/>
      <c r="F1004" s="6"/>
      <c r="G1004" s="6"/>
      <c r="H1004" s="6"/>
      <c r="I1004" s="6" t="s">
        <v>528</v>
      </c>
      <c r="J1004" s="6" t="s">
        <v>528</v>
      </c>
      <c r="K1004" s="6" t="s">
        <v>528</v>
      </c>
    </row>
    <row r="1005" spans="1:11">
      <c r="A1005" s="6"/>
      <c r="B1005" s="6"/>
      <c r="C1005" s="6"/>
      <c r="D1005" s="6" t="s">
        <v>631</v>
      </c>
      <c r="E1005" s="6"/>
      <c r="F1005" s="6"/>
      <c r="G1005" s="6"/>
      <c r="H1005" s="6"/>
      <c r="I1005" s="6" t="s">
        <v>528</v>
      </c>
      <c r="J1005" s="6" t="s">
        <v>528</v>
      </c>
      <c r="K1005" s="6" t="s">
        <v>528</v>
      </c>
    </row>
    <row r="1006" spans="1:11">
      <c r="A1006" s="6" t="s">
        <v>632</v>
      </c>
      <c r="B1006" s="6" t="s">
        <v>633</v>
      </c>
      <c r="C1006" s="6"/>
      <c r="D1006" s="6"/>
      <c r="E1006" s="6"/>
      <c r="F1006" s="6" t="s">
        <v>634</v>
      </c>
      <c r="G1006" s="6"/>
      <c r="H1006" s="6"/>
      <c r="I1006" s="6"/>
      <c r="J1006" s="6"/>
      <c r="K1006" s="6"/>
    </row>
    <row r="1007" ht="37" customHeight="1" spans="1:11">
      <c r="A1007" s="6"/>
      <c r="B1007" s="8" t="s">
        <v>1176</v>
      </c>
      <c r="C1007" s="8"/>
      <c r="D1007" s="8"/>
      <c r="E1007" s="8"/>
      <c r="F1007" s="8" t="s">
        <v>1177</v>
      </c>
      <c r="G1007" s="8"/>
      <c r="H1007" s="8"/>
      <c r="I1007" s="8"/>
      <c r="J1007" s="8"/>
      <c r="K1007" s="8"/>
    </row>
    <row r="1008" ht="24" spans="1:11">
      <c r="A1008" s="6" t="s">
        <v>637</v>
      </c>
      <c r="B1008" s="6" t="s">
        <v>638</v>
      </c>
      <c r="C1008" s="6" t="s">
        <v>639</v>
      </c>
      <c r="D1008" s="6" t="s">
        <v>640</v>
      </c>
      <c r="E1008" s="6" t="s">
        <v>641</v>
      </c>
      <c r="F1008" s="6" t="s">
        <v>642</v>
      </c>
      <c r="G1008" s="6" t="s">
        <v>627</v>
      </c>
      <c r="H1008" s="6" t="s">
        <v>629</v>
      </c>
      <c r="I1008" s="6" t="s">
        <v>643</v>
      </c>
      <c r="J1008" s="6"/>
      <c r="K1008" s="6"/>
    </row>
    <row r="1009" ht="36" spans="1:11">
      <c r="A1009" s="6"/>
      <c r="B1009" s="9" t="s">
        <v>644</v>
      </c>
      <c r="C1009" s="9" t="s">
        <v>779</v>
      </c>
      <c r="D1009" s="51" t="s">
        <v>1178</v>
      </c>
      <c r="E1009" s="160" t="s">
        <v>1179</v>
      </c>
      <c r="F1009" s="160" t="s">
        <v>1179</v>
      </c>
      <c r="G1009" s="38">
        <v>10</v>
      </c>
      <c r="H1009" s="38">
        <v>10</v>
      </c>
      <c r="I1009" s="6"/>
      <c r="J1009" s="6"/>
      <c r="K1009" s="6"/>
    </row>
    <row r="1010" ht="24" spans="1:11">
      <c r="A1010" s="6"/>
      <c r="B1010" s="10"/>
      <c r="C1010" s="10"/>
      <c r="D1010" s="51" t="s">
        <v>1180</v>
      </c>
      <c r="E1010" s="168" t="s">
        <v>1181</v>
      </c>
      <c r="F1010" s="168" t="s">
        <v>1181</v>
      </c>
      <c r="G1010" s="38">
        <v>10</v>
      </c>
      <c r="H1010" s="38">
        <v>10</v>
      </c>
      <c r="I1010" s="22"/>
      <c r="J1010" s="23"/>
      <c r="K1010" s="24"/>
    </row>
    <row r="1011" ht="24" spans="1:11">
      <c r="A1011" s="6"/>
      <c r="B1011" s="10"/>
      <c r="C1011" s="9" t="s">
        <v>782</v>
      </c>
      <c r="D1011" s="20" t="s">
        <v>1142</v>
      </c>
      <c r="E1011" s="162" t="s">
        <v>1182</v>
      </c>
      <c r="F1011" s="162" t="s">
        <v>1182</v>
      </c>
      <c r="G1011" s="38">
        <v>5</v>
      </c>
      <c r="H1011" s="38">
        <v>5</v>
      </c>
      <c r="I1011" s="6"/>
      <c r="J1011" s="6"/>
      <c r="K1011" s="6"/>
    </row>
    <row r="1012" ht="24" spans="1:11">
      <c r="A1012" s="6"/>
      <c r="B1012" s="10"/>
      <c r="C1012" s="10"/>
      <c r="D1012" s="20" t="s">
        <v>1183</v>
      </c>
      <c r="E1012" s="20" t="s">
        <v>1184</v>
      </c>
      <c r="F1012" s="20" t="s">
        <v>1184</v>
      </c>
      <c r="G1012" s="38">
        <v>5</v>
      </c>
      <c r="H1012" s="38">
        <v>5</v>
      </c>
      <c r="I1012" s="6"/>
      <c r="J1012" s="6"/>
      <c r="K1012" s="6"/>
    </row>
    <row r="1013" ht="24" spans="1:11">
      <c r="A1013" s="6"/>
      <c r="B1013" s="10"/>
      <c r="C1013" s="9" t="s">
        <v>784</v>
      </c>
      <c r="D1013" s="20" t="s">
        <v>1160</v>
      </c>
      <c r="E1013" s="51" t="s">
        <v>852</v>
      </c>
      <c r="F1013" s="51" t="s">
        <v>852</v>
      </c>
      <c r="G1013" s="38">
        <v>10</v>
      </c>
      <c r="H1013" s="38">
        <v>10</v>
      </c>
      <c r="I1013" s="6"/>
      <c r="J1013" s="6"/>
      <c r="K1013" s="6"/>
    </row>
    <row r="1014" ht="24" spans="1:11">
      <c r="A1014" s="6"/>
      <c r="B1014" s="10"/>
      <c r="C1014" s="10"/>
      <c r="D1014" s="20" t="s">
        <v>1161</v>
      </c>
      <c r="E1014" s="51" t="s">
        <v>852</v>
      </c>
      <c r="F1014" s="51" t="s">
        <v>852</v>
      </c>
      <c r="G1014" s="38">
        <v>10</v>
      </c>
      <c r="H1014" s="38">
        <v>10</v>
      </c>
      <c r="I1014" s="6"/>
      <c r="J1014" s="6"/>
      <c r="K1014" s="6"/>
    </row>
    <row r="1015" ht="19.5" spans="1:11">
      <c r="A1015" s="6"/>
      <c r="B1015" s="10"/>
      <c r="C1015" s="9" t="s">
        <v>786</v>
      </c>
      <c r="D1015" s="45" t="s">
        <v>836</v>
      </c>
      <c r="E1015" s="6" t="s">
        <v>837</v>
      </c>
      <c r="F1015" s="6" t="s">
        <v>837</v>
      </c>
      <c r="G1015" s="38">
        <v>5</v>
      </c>
      <c r="H1015" s="38">
        <v>5</v>
      </c>
      <c r="I1015" s="6"/>
      <c r="J1015" s="6"/>
      <c r="K1015" s="6"/>
    </row>
    <row r="1016" ht="40.5" spans="1:11">
      <c r="A1016" s="6"/>
      <c r="B1016" s="10"/>
      <c r="C1016" s="9" t="s">
        <v>733</v>
      </c>
      <c r="D1016" s="55" t="s">
        <v>1185</v>
      </c>
      <c r="E1016" s="167" t="s">
        <v>1186</v>
      </c>
      <c r="F1016" s="167" t="s">
        <v>1186</v>
      </c>
      <c r="G1016" s="38">
        <v>10</v>
      </c>
      <c r="H1016" s="38">
        <v>10</v>
      </c>
      <c r="I1016" s="6"/>
      <c r="J1016" s="6"/>
      <c r="K1016" s="6"/>
    </row>
    <row r="1017" ht="40.5" spans="1:11">
      <c r="A1017" s="6"/>
      <c r="B1017" s="10"/>
      <c r="C1017" s="10"/>
      <c r="D1017" s="55" t="s">
        <v>1187</v>
      </c>
      <c r="E1017" s="168" t="s">
        <v>1188</v>
      </c>
      <c r="F1017" s="168" t="s">
        <v>1189</v>
      </c>
      <c r="G1017" s="38">
        <v>15</v>
      </c>
      <c r="H1017" s="38">
        <v>15</v>
      </c>
      <c r="I1017" s="6"/>
      <c r="J1017" s="6"/>
      <c r="K1017" s="6"/>
    </row>
    <row r="1018" ht="27" spans="1:11">
      <c r="A1018" s="6"/>
      <c r="B1018" s="6" t="s">
        <v>757</v>
      </c>
      <c r="C1018" s="6" t="s">
        <v>758</v>
      </c>
      <c r="D1018" s="55" t="s">
        <v>760</v>
      </c>
      <c r="E1018" s="168" t="s">
        <v>1152</v>
      </c>
      <c r="F1018" s="168" t="s">
        <v>1152</v>
      </c>
      <c r="G1018" s="38">
        <v>5</v>
      </c>
      <c r="H1018" s="38">
        <v>5</v>
      </c>
      <c r="I1018" s="6"/>
      <c r="J1018" s="6"/>
      <c r="K1018" s="6"/>
    </row>
    <row r="1019" ht="27" spans="1:11">
      <c r="A1019" s="6"/>
      <c r="B1019" s="6"/>
      <c r="C1019" s="6"/>
      <c r="D1019" s="55" t="s">
        <v>1190</v>
      </c>
      <c r="E1019" s="168" t="s">
        <v>1152</v>
      </c>
      <c r="F1019" s="168" t="s">
        <v>1152</v>
      </c>
      <c r="G1019" s="38">
        <v>5</v>
      </c>
      <c r="H1019" s="38">
        <v>5</v>
      </c>
      <c r="I1019" s="6"/>
      <c r="J1019" s="6"/>
      <c r="K1019" s="6"/>
    </row>
    <row r="1020" spans="1:11">
      <c r="A1020" s="6" t="s">
        <v>762</v>
      </c>
      <c r="B1020" s="6"/>
      <c r="C1020" s="6"/>
      <c r="D1020" s="6"/>
      <c r="E1020" s="6"/>
      <c r="F1020" s="6"/>
      <c r="G1020" s="12">
        <v>100</v>
      </c>
      <c r="H1020" s="13"/>
      <c r="I1020" s="13"/>
      <c r="J1020" s="13"/>
      <c r="K1020" s="17"/>
    </row>
    <row r="1021" ht="24" spans="1:11">
      <c r="A1021" s="6" t="s">
        <v>763</v>
      </c>
      <c r="B1021" s="8" t="s">
        <v>911</v>
      </c>
      <c r="C1021" s="8"/>
      <c r="D1021" s="8"/>
      <c r="E1021" s="8"/>
      <c r="F1021" s="8"/>
      <c r="G1021" s="8"/>
      <c r="H1021" s="8"/>
      <c r="I1021" s="8"/>
      <c r="J1021" s="8"/>
      <c r="K1021" s="8"/>
    </row>
    <row r="1022" spans="1:11">
      <c r="A1022" s="8" t="s">
        <v>765</v>
      </c>
      <c r="B1022" s="8"/>
      <c r="C1022" s="8"/>
      <c r="D1022" s="8"/>
      <c r="E1022" s="8"/>
      <c r="F1022" s="8"/>
      <c r="G1022" s="8"/>
      <c r="H1022" s="8"/>
      <c r="I1022" s="8"/>
      <c r="J1022" s="8"/>
      <c r="K1022" s="8"/>
    </row>
    <row r="1023" ht="156" customHeight="1" spans="1:11">
      <c r="A1023" s="14" t="s">
        <v>794</v>
      </c>
      <c r="B1023" s="14"/>
      <c r="C1023" s="14"/>
      <c r="D1023" s="14"/>
      <c r="E1023" s="14"/>
      <c r="F1023" s="14"/>
      <c r="G1023" s="14"/>
      <c r="H1023" s="14"/>
      <c r="I1023" s="14"/>
      <c r="J1023" s="14"/>
      <c r="K1023" s="14"/>
    </row>
    <row r="1024" ht="22.5" spans="1:11">
      <c r="A1024" s="2" t="s">
        <v>768</v>
      </c>
      <c r="B1024" s="2"/>
      <c r="C1024" s="2"/>
      <c r="D1024" s="2"/>
      <c r="E1024" s="2"/>
      <c r="F1024" s="2"/>
      <c r="G1024" s="2"/>
      <c r="H1024" s="2"/>
      <c r="I1024" s="2"/>
      <c r="J1024" s="2"/>
      <c r="K1024" s="2"/>
    </row>
    <row r="1025" spans="1:11">
      <c r="A1025" s="3" t="s">
        <v>615</v>
      </c>
      <c r="B1025" s="3"/>
      <c r="C1025" s="3"/>
      <c r="D1025" s="3"/>
      <c r="E1025" s="3"/>
      <c r="F1025" s="3"/>
      <c r="G1025" s="3"/>
      <c r="H1025" s="3"/>
      <c r="I1025" s="3"/>
      <c r="J1025" s="3"/>
      <c r="K1025" s="3"/>
    </row>
    <row r="1026" spans="1:11">
      <c r="A1026" s="4" t="s">
        <v>769</v>
      </c>
      <c r="B1026" s="4"/>
      <c r="C1026" s="4"/>
      <c r="D1026" s="4"/>
      <c r="E1026" s="4"/>
      <c r="F1026" s="5" t="s">
        <v>770</v>
      </c>
      <c r="G1026" s="5"/>
      <c r="H1026" s="5"/>
      <c r="I1026" s="5"/>
      <c r="J1026" s="5"/>
      <c r="K1026" s="5"/>
    </row>
    <row r="1027" spans="1:11">
      <c r="A1027" s="6" t="s">
        <v>771</v>
      </c>
      <c r="B1027" s="6"/>
      <c r="C1027" s="6"/>
      <c r="D1027" s="6" t="s">
        <v>1191</v>
      </c>
      <c r="E1027" s="6"/>
      <c r="F1027" s="6"/>
      <c r="G1027" s="6"/>
      <c r="H1027" s="6"/>
      <c r="I1027" s="6"/>
      <c r="J1027" s="6"/>
      <c r="K1027" s="6"/>
    </row>
    <row r="1028" spans="1:11">
      <c r="A1028" s="6" t="s">
        <v>619</v>
      </c>
      <c r="B1028" s="6"/>
      <c r="C1028" s="6"/>
      <c r="D1028" s="6" t="s">
        <v>620</v>
      </c>
      <c r="E1028" s="6"/>
      <c r="F1028" s="6" t="s">
        <v>621</v>
      </c>
      <c r="G1028" s="6" t="s">
        <v>565</v>
      </c>
      <c r="H1028" s="6"/>
      <c r="I1028" s="6"/>
      <c r="J1028" s="6"/>
      <c r="K1028" s="6"/>
    </row>
    <row r="1029" ht="24" spans="1:11">
      <c r="A1029" s="6" t="s">
        <v>773</v>
      </c>
      <c r="B1029" s="6"/>
      <c r="C1029" s="6"/>
      <c r="D1029" s="6" t="s">
        <v>623</v>
      </c>
      <c r="E1029" s="6" t="s">
        <v>624</v>
      </c>
      <c r="F1029" s="6" t="s">
        <v>625</v>
      </c>
      <c r="G1029" s="6" t="s">
        <v>626</v>
      </c>
      <c r="H1029" s="6"/>
      <c r="I1029" s="6" t="s">
        <v>627</v>
      </c>
      <c r="J1029" s="6" t="s">
        <v>628</v>
      </c>
      <c r="K1029" s="6" t="s">
        <v>629</v>
      </c>
    </row>
    <row r="1030" ht="24" spans="1:11">
      <c r="A1030" s="6"/>
      <c r="B1030" s="6"/>
      <c r="C1030" s="6"/>
      <c r="D1030" s="6" t="s">
        <v>630</v>
      </c>
      <c r="E1030" s="6">
        <v>285</v>
      </c>
      <c r="F1030" s="6">
        <v>285</v>
      </c>
      <c r="G1030" s="6">
        <v>20</v>
      </c>
      <c r="H1030" s="6"/>
      <c r="I1030" s="6">
        <v>10</v>
      </c>
      <c r="J1030" s="11">
        <f>G1030/E1030</f>
        <v>0.0701754385964912</v>
      </c>
      <c r="K1030" s="6">
        <v>0.1</v>
      </c>
    </row>
    <row r="1031" spans="1:11">
      <c r="A1031" s="6"/>
      <c r="B1031" s="6"/>
      <c r="C1031" s="6"/>
      <c r="D1031" s="6" t="s">
        <v>774</v>
      </c>
      <c r="E1031" s="6">
        <f t="shared" ref="E1031:G1031" si="37">E1030</f>
        <v>285</v>
      </c>
      <c r="F1031" s="6">
        <f t="shared" si="37"/>
        <v>285</v>
      </c>
      <c r="G1031" s="22">
        <f t="shared" si="37"/>
        <v>20</v>
      </c>
      <c r="H1031" s="24"/>
      <c r="I1031" s="6" t="s">
        <v>528</v>
      </c>
      <c r="J1031" s="6" t="s">
        <v>528</v>
      </c>
      <c r="K1031" s="6" t="s">
        <v>528</v>
      </c>
    </row>
    <row r="1032" ht="24" spans="1:11">
      <c r="A1032" s="6"/>
      <c r="B1032" s="6"/>
      <c r="C1032" s="6"/>
      <c r="D1032" s="7" t="s">
        <v>775</v>
      </c>
      <c r="E1032" s="6"/>
      <c r="F1032" s="6"/>
      <c r="G1032" s="6"/>
      <c r="H1032" s="6"/>
      <c r="I1032" s="6" t="s">
        <v>528</v>
      </c>
      <c r="J1032" s="6" t="s">
        <v>528</v>
      </c>
      <c r="K1032" s="6" t="s">
        <v>528</v>
      </c>
    </row>
    <row r="1033" spans="1:11">
      <c r="A1033" s="6"/>
      <c r="B1033" s="6"/>
      <c r="C1033" s="6"/>
      <c r="D1033" s="7" t="s">
        <v>776</v>
      </c>
      <c r="E1033" s="6"/>
      <c r="F1033" s="6"/>
      <c r="G1033" s="6"/>
      <c r="H1033" s="6"/>
      <c r="I1033" s="6" t="s">
        <v>528</v>
      </c>
      <c r="J1033" s="6" t="s">
        <v>528</v>
      </c>
      <c r="K1033" s="6" t="s">
        <v>528</v>
      </c>
    </row>
    <row r="1034" spans="1:11">
      <c r="A1034" s="6"/>
      <c r="B1034" s="6"/>
      <c r="C1034" s="6"/>
      <c r="D1034" s="6" t="s">
        <v>631</v>
      </c>
      <c r="E1034" s="6"/>
      <c r="F1034" s="6"/>
      <c r="G1034" s="6"/>
      <c r="H1034" s="6"/>
      <c r="I1034" s="6" t="s">
        <v>528</v>
      </c>
      <c r="J1034" s="6" t="s">
        <v>528</v>
      </c>
      <c r="K1034" s="6" t="s">
        <v>528</v>
      </c>
    </row>
    <row r="1035" spans="1:11">
      <c r="A1035" s="6" t="s">
        <v>632</v>
      </c>
      <c r="B1035" s="6" t="s">
        <v>633</v>
      </c>
      <c r="C1035" s="6"/>
      <c r="D1035" s="6"/>
      <c r="E1035" s="6"/>
      <c r="F1035" s="6" t="s">
        <v>634</v>
      </c>
      <c r="G1035" s="6"/>
      <c r="H1035" s="6"/>
      <c r="I1035" s="6"/>
      <c r="J1035" s="6"/>
      <c r="K1035" s="6"/>
    </row>
    <row r="1036" ht="52" customHeight="1" spans="1:11">
      <c r="A1036" s="6"/>
      <c r="B1036" s="8" t="s">
        <v>1192</v>
      </c>
      <c r="C1036" s="8"/>
      <c r="D1036" s="8"/>
      <c r="E1036" s="8"/>
      <c r="F1036" s="8" t="s">
        <v>1192</v>
      </c>
      <c r="G1036" s="8"/>
      <c r="H1036" s="8"/>
      <c r="I1036" s="8"/>
      <c r="J1036" s="8"/>
      <c r="K1036" s="8"/>
    </row>
    <row r="1037" ht="24" spans="1:11">
      <c r="A1037" s="6" t="s">
        <v>637</v>
      </c>
      <c r="B1037" s="6" t="s">
        <v>638</v>
      </c>
      <c r="C1037" s="6" t="s">
        <v>639</v>
      </c>
      <c r="D1037" s="6" t="s">
        <v>640</v>
      </c>
      <c r="E1037" s="6" t="s">
        <v>641</v>
      </c>
      <c r="F1037" s="6" t="s">
        <v>642</v>
      </c>
      <c r="G1037" s="6" t="s">
        <v>627</v>
      </c>
      <c r="H1037" s="6" t="s">
        <v>629</v>
      </c>
      <c r="I1037" s="6" t="s">
        <v>643</v>
      </c>
      <c r="J1037" s="6"/>
      <c r="K1037" s="6"/>
    </row>
    <row r="1038" ht="36" spans="1:11">
      <c r="A1038" s="6"/>
      <c r="B1038" s="9" t="s">
        <v>644</v>
      </c>
      <c r="C1038" s="9" t="s">
        <v>779</v>
      </c>
      <c r="D1038" s="51" t="s">
        <v>1193</v>
      </c>
      <c r="E1038" s="20" t="s">
        <v>657</v>
      </c>
      <c r="F1038" s="20" t="s">
        <v>657</v>
      </c>
      <c r="G1038" s="38">
        <v>10</v>
      </c>
      <c r="H1038" s="38">
        <v>10</v>
      </c>
      <c r="I1038" s="6"/>
      <c r="J1038" s="6"/>
      <c r="K1038" s="6"/>
    </row>
    <row r="1039" ht="24" spans="1:11">
      <c r="A1039" s="6"/>
      <c r="B1039" s="10"/>
      <c r="C1039" s="10"/>
      <c r="D1039" s="20" t="s">
        <v>783</v>
      </c>
      <c r="E1039" s="163" t="s">
        <v>852</v>
      </c>
      <c r="F1039" s="163" t="s">
        <v>852</v>
      </c>
      <c r="G1039" s="38">
        <v>10</v>
      </c>
      <c r="H1039" s="38">
        <v>10</v>
      </c>
      <c r="I1039" s="6"/>
      <c r="J1039" s="6"/>
      <c r="K1039" s="6"/>
    </row>
    <row r="1040" ht="24" spans="1:11">
      <c r="A1040" s="6"/>
      <c r="B1040" s="10"/>
      <c r="C1040" s="9" t="s">
        <v>784</v>
      </c>
      <c r="D1040" s="20" t="s">
        <v>1160</v>
      </c>
      <c r="E1040" s="51" t="s">
        <v>852</v>
      </c>
      <c r="F1040" s="51" t="s">
        <v>852</v>
      </c>
      <c r="G1040" s="38">
        <v>10</v>
      </c>
      <c r="H1040" s="38">
        <v>10</v>
      </c>
      <c r="I1040" s="6"/>
      <c r="J1040" s="6"/>
      <c r="K1040" s="6"/>
    </row>
    <row r="1041" ht="24" spans="1:11">
      <c r="A1041" s="6"/>
      <c r="B1041" s="10"/>
      <c r="C1041" s="10"/>
      <c r="D1041" s="20" t="s">
        <v>1161</v>
      </c>
      <c r="E1041" s="51" t="s">
        <v>852</v>
      </c>
      <c r="F1041" s="51" t="s">
        <v>852</v>
      </c>
      <c r="G1041" s="38">
        <v>10</v>
      </c>
      <c r="H1041" s="38">
        <v>10</v>
      </c>
      <c r="I1041" s="6"/>
      <c r="J1041" s="6"/>
      <c r="K1041" s="6"/>
    </row>
    <row r="1042" ht="36" spans="1:11">
      <c r="A1042" s="6"/>
      <c r="B1042" s="10"/>
      <c r="C1042" s="9" t="s">
        <v>786</v>
      </c>
      <c r="D1042" s="8" t="s">
        <v>836</v>
      </c>
      <c r="E1042" s="6">
        <v>285</v>
      </c>
      <c r="F1042" s="6">
        <v>4</v>
      </c>
      <c r="G1042" s="38">
        <v>0.1</v>
      </c>
      <c r="H1042" s="38">
        <v>0.1</v>
      </c>
      <c r="I1042" s="6" t="s">
        <v>1194</v>
      </c>
      <c r="J1042" s="6"/>
      <c r="K1042" s="6"/>
    </row>
    <row r="1043" ht="24" spans="1:11">
      <c r="A1043" s="6"/>
      <c r="B1043" s="10"/>
      <c r="C1043" s="9" t="s">
        <v>733</v>
      </c>
      <c r="D1043" s="20" t="s">
        <v>744</v>
      </c>
      <c r="E1043" s="21" t="s">
        <v>1195</v>
      </c>
      <c r="F1043" s="21" t="s">
        <v>1195</v>
      </c>
      <c r="G1043" s="38">
        <v>10</v>
      </c>
      <c r="H1043" s="38">
        <v>10</v>
      </c>
      <c r="I1043" s="6"/>
      <c r="J1043" s="6"/>
      <c r="K1043" s="6"/>
    </row>
    <row r="1044" ht="36" spans="1:11">
      <c r="A1044" s="6"/>
      <c r="B1044" s="10"/>
      <c r="C1044" s="10"/>
      <c r="D1044" s="20" t="s">
        <v>1196</v>
      </c>
      <c r="E1044" s="163" t="s">
        <v>852</v>
      </c>
      <c r="F1044" s="163" t="s">
        <v>852</v>
      </c>
      <c r="G1044" s="38">
        <v>10</v>
      </c>
      <c r="H1044" s="38">
        <v>10</v>
      </c>
      <c r="I1044" s="6"/>
      <c r="J1044" s="6"/>
      <c r="K1044" s="6"/>
    </row>
    <row r="1045" ht="24" spans="1:11">
      <c r="A1045" s="6"/>
      <c r="B1045" s="10"/>
      <c r="C1045" s="9" t="s">
        <v>754</v>
      </c>
      <c r="D1045" s="6" t="s">
        <v>832</v>
      </c>
      <c r="E1045" s="169" t="s">
        <v>791</v>
      </c>
      <c r="F1045" s="169" t="s">
        <v>791</v>
      </c>
      <c r="G1045" s="6">
        <v>10</v>
      </c>
      <c r="H1045" s="6">
        <v>10</v>
      </c>
      <c r="I1045" s="6"/>
      <c r="J1045" s="6"/>
      <c r="K1045" s="6"/>
    </row>
    <row r="1046" ht="36" spans="1:11">
      <c r="A1046" s="6"/>
      <c r="B1046" s="6" t="s">
        <v>757</v>
      </c>
      <c r="C1046" s="6" t="s">
        <v>758</v>
      </c>
      <c r="D1046" s="20" t="s">
        <v>1190</v>
      </c>
      <c r="E1046" s="163" t="s">
        <v>1152</v>
      </c>
      <c r="F1046" s="163" t="s">
        <v>1152</v>
      </c>
      <c r="G1046" s="38">
        <v>10</v>
      </c>
      <c r="H1046" s="38">
        <v>10</v>
      </c>
      <c r="I1046" s="6"/>
      <c r="J1046" s="6"/>
      <c r="K1046" s="6"/>
    </row>
    <row r="1047" spans="1:11">
      <c r="A1047" s="6" t="s">
        <v>762</v>
      </c>
      <c r="B1047" s="6"/>
      <c r="C1047" s="6"/>
      <c r="D1047" s="6"/>
      <c r="E1047" s="6"/>
      <c r="F1047" s="6"/>
      <c r="G1047" s="12">
        <v>100</v>
      </c>
      <c r="H1047" s="13"/>
      <c r="I1047" s="13"/>
      <c r="J1047" s="13"/>
      <c r="K1047" s="17"/>
    </row>
    <row r="1048" ht="24" spans="1:11">
      <c r="A1048" s="6" t="s">
        <v>763</v>
      </c>
      <c r="B1048" s="8" t="s">
        <v>1197</v>
      </c>
      <c r="C1048" s="8"/>
      <c r="D1048" s="8"/>
      <c r="E1048" s="8"/>
      <c r="F1048" s="8"/>
      <c r="G1048" s="8"/>
      <c r="H1048" s="8"/>
      <c r="I1048" s="8"/>
      <c r="J1048" s="8"/>
      <c r="K1048" s="8"/>
    </row>
    <row r="1049" spans="1:11">
      <c r="A1049" s="8" t="s">
        <v>765</v>
      </c>
      <c r="B1049" s="8"/>
      <c r="C1049" s="8"/>
      <c r="D1049" s="8"/>
      <c r="E1049" s="8"/>
      <c r="F1049" s="8"/>
      <c r="G1049" s="8"/>
      <c r="H1049" s="8"/>
      <c r="I1049" s="8"/>
      <c r="J1049" s="8"/>
      <c r="K1049" s="8"/>
    </row>
    <row r="1050" ht="154" customHeight="1" spans="1:11">
      <c r="A1050" s="14" t="s">
        <v>794</v>
      </c>
      <c r="B1050" s="14"/>
      <c r="C1050" s="14"/>
      <c r="D1050" s="14"/>
      <c r="E1050" s="14"/>
      <c r="F1050" s="14"/>
      <c r="G1050" s="14"/>
      <c r="H1050" s="14"/>
      <c r="I1050" s="14"/>
      <c r="J1050" s="14"/>
      <c r="K1050" s="14"/>
    </row>
    <row r="1051" ht="22.5" spans="1:11">
      <c r="A1051" s="2" t="s">
        <v>768</v>
      </c>
      <c r="B1051" s="2"/>
      <c r="C1051" s="2"/>
      <c r="D1051" s="2"/>
      <c r="E1051" s="2"/>
      <c r="F1051" s="2"/>
      <c r="G1051" s="2"/>
      <c r="H1051" s="2"/>
      <c r="I1051" s="2"/>
      <c r="J1051" s="2"/>
      <c r="K1051" s="2"/>
    </row>
    <row r="1052" spans="1:11">
      <c r="A1052" s="3" t="s">
        <v>615</v>
      </c>
      <c r="B1052" s="3"/>
      <c r="C1052" s="3"/>
      <c r="D1052" s="3"/>
      <c r="E1052" s="3"/>
      <c r="F1052" s="3"/>
      <c r="G1052" s="3"/>
      <c r="H1052" s="3"/>
      <c r="I1052" s="3"/>
      <c r="J1052" s="3"/>
      <c r="K1052" s="3"/>
    </row>
    <row r="1053" spans="1:11">
      <c r="A1053" s="4" t="s">
        <v>769</v>
      </c>
      <c r="B1053" s="4"/>
      <c r="C1053" s="4"/>
      <c r="D1053" s="4"/>
      <c r="E1053" s="4"/>
      <c r="F1053" s="5" t="s">
        <v>770</v>
      </c>
      <c r="G1053" s="5"/>
      <c r="H1053" s="5"/>
      <c r="I1053" s="5"/>
      <c r="J1053" s="5"/>
      <c r="K1053" s="5"/>
    </row>
    <row r="1054" spans="1:11">
      <c r="A1054" s="6" t="s">
        <v>771</v>
      </c>
      <c r="B1054" s="6"/>
      <c r="C1054" s="6"/>
      <c r="D1054" s="6" t="s">
        <v>1198</v>
      </c>
      <c r="E1054" s="6"/>
      <c r="F1054" s="6"/>
      <c r="G1054" s="6"/>
      <c r="H1054" s="6"/>
      <c r="I1054" s="6"/>
      <c r="J1054" s="6"/>
      <c r="K1054" s="6"/>
    </row>
    <row r="1055" spans="1:11">
      <c r="A1055" s="6" t="s">
        <v>619</v>
      </c>
      <c r="B1055" s="6"/>
      <c r="C1055" s="6"/>
      <c r="D1055" s="6" t="s">
        <v>620</v>
      </c>
      <c r="E1055" s="6"/>
      <c r="F1055" s="6" t="s">
        <v>621</v>
      </c>
      <c r="G1055" s="6" t="s">
        <v>565</v>
      </c>
      <c r="H1055" s="6"/>
      <c r="I1055" s="6"/>
      <c r="J1055" s="6"/>
      <c r="K1055" s="6"/>
    </row>
    <row r="1056" ht="24" spans="1:11">
      <c r="A1056" s="6" t="s">
        <v>773</v>
      </c>
      <c r="B1056" s="6"/>
      <c r="C1056" s="6"/>
      <c r="D1056" s="6" t="s">
        <v>623</v>
      </c>
      <c r="E1056" s="6" t="s">
        <v>624</v>
      </c>
      <c r="F1056" s="6" t="s">
        <v>625</v>
      </c>
      <c r="G1056" s="6" t="s">
        <v>626</v>
      </c>
      <c r="H1056" s="6"/>
      <c r="I1056" s="6" t="s">
        <v>627</v>
      </c>
      <c r="J1056" s="6" t="s">
        <v>628</v>
      </c>
      <c r="K1056" s="6" t="s">
        <v>629</v>
      </c>
    </row>
    <row r="1057" ht="24" spans="1:11">
      <c r="A1057" s="6"/>
      <c r="B1057" s="6"/>
      <c r="C1057" s="6"/>
      <c r="D1057" s="6" t="s">
        <v>630</v>
      </c>
      <c r="E1057" s="6">
        <v>234</v>
      </c>
      <c r="F1057" s="6">
        <v>234</v>
      </c>
      <c r="G1057" s="6">
        <v>234</v>
      </c>
      <c r="H1057" s="6"/>
      <c r="I1057" s="6">
        <v>10</v>
      </c>
      <c r="J1057" s="11">
        <f>G1057/E1057</f>
        <v>1</v>
      </c>
      <c r="K1057" s="6">
        <v>10</v>
      </c>
    </row>
    <row r="1058" spans="1:11">
      <c r="A1058" s="6"/>
      <c r="B1058" s="6"/>
      <c r="C1058" s="6"/>
      <c r="D1058" s="6" t="s">
        <v>774</v>
      </c>
      <c r="E1058" s="6">
        <v>234</v>
      </c>
      <c r="F1058" s="6">
        <v>234</v>
      </c>
      <c r="G1058" s="22">
        <v>234</v>
      </c>
      <c r="H1058" s="24"/>
      <c r="I1058" s="6" t="s">
        <v>528</v>
      </c>
      <c r="J1058" s="6" t="s">
        <v>528</v>
      </c>
      <c r="K1058" s="6" t="s">
        <v>528</v>
      </c>
    </row>
    <row r="1059" ht="24" spans="1:11">
      <c r="A1059" s="6"/>
      <c r="B1059" s="6"/>
      <c r="C1059" s="6"/>
      <c r="D1059" s="7" t="s">
        <v>775</v>
      </c>
      <c r="E1059" s="6"/>
      <c r="F1059" s="6"/>
      <c r="G1059" s="6"/>
      <c r="H1059" s="6"/>
      <c r="I1059" s="6" t="s">
        <v>528</v>
      </c>
      <c r="J1059" s="6" t="s">
        <v>528</v>
      </c>
      <c r="K1059" s="6" t="s">
        <v>528</v>
      </c>
    </row>
    <row r="1060" spans="1:11">
      <c r="A1060" s="6"/>
      <c r="B1060" s="6"/>
      <c r="C1060" s="6"/>
      <c r="D1060" s="7" t="s">
        <v>776</v>
      </c>
      <c r="E1060" s="6"/>
      <c r="F1060" s="6"/>
      <c r="G1060" s="6"/>
      <c r="H1060" s="6"/>
      <c r="I1060" s="6" t="s">
        <v>528</v>
      </c>
      <c r="J1060" s="6" t="s">
        <v>528</v>
      </c>
      <c r="K1060" s="6" t="s">
        <v>528</v>
      </c>
    </row>
    <row r="1061" spans="1:11">
      <c r="A1061" s="6"/>
      <c r="B1061" s="6"/>
      <c r="C1061" s="6"/>
      <c r="D1061" s="6" t="s">
        <v>631</v>
      </c>
      <c r="E1061" s="6"/>
      <c r="F1061" s="6"/>
      <c r="G1061" s="6"/>
      <c r="H1061" s="6"/>
      <c r="I1061" s="6" t="s">
        <v>528</v>
      </c>
      <c r="J1061" s="6" t="s">
        <v>528</v>
      </c>
      <c r="K1061" s="6" t="s">
        <v>528</v>
      </c>
    </row>
    <row r="1062" spans="1:11">
      <c r="A1062" s="6" t="s">
        <v>632</v>
      </c>
      <c r="B1062" s="6" t="s">
        <v>633</v>
      </c>
      <c r="C1062" s="6"/>
      <c r="D1062" s="6"/>
      <c r="E1062" s="6"/>
      <c r="F1062" s="6" t="s">
        <v>634</v>
      </c>
      <c r="G1062" s="6"/>
      <c r="H1062" s="6"/>
      <c r="I1062" s="6"/>
      <c r="J1062" s="6"/>
      <c r="K1062" s="6"/>
    </row>
    <row r="1063" ht="30" customHeight="1" spans="1:11">
      <c r="A1063" s="6"/>
      <c r="B1063" s="8" t="s">
        <v>1199</v>
      </c>
      <c r="C1063" s="8"/>
      <c r="D1063" s="8"/>
      <c r="E1063" s="8"/>
      <c r="F1063" s="8" t="s">
        <v>1199</v>
      </c>
      <c r="G1063" s="8"/>
      <c r="H1063" s="8"/>
      <c r="I1063" s="8"/>
      <c r="J1063" s="8"/>
      <c r="K1063" s="8"/>
    </row>
    <row r="1064" ht="24" spans="1:11">
      <c r="A1064" s="6" t="s">
        <v>637</v>
      </c>
      <c r="B1064" s="6" t="s">
        <v>638</v>
      </c>
      <c r="C1064" s="6" t="s">
        <v>639</v>
      </c>
      <c r="D1064" s="6" t="s">
        <v>640</v>
      </c>
      <c r="E1064" s="6" t="s">
        <v>641</v>
      </c>
      <c r="F1064" s="6" t="s">
        <v>642</v>
      </c>
      <c r="G1064" s="6" t="s">
        <v>627</v>
      </c>
      <c r="H1064" s="6" t="s">
        <v>629</v>
      </c>
      <c r="I1064" s="6" t="s">
        <v>643</v>
      </c>
      <c r="J1064" s="6"/>
      <c r="K1064" s="6"/>
    </row>
    <row r="1065" ht="24" spans="1:11">
      <c r="A1065" s="6"/>
      <c r="B1065" s="9" t="s">
        <v>644</v>
      </c>
      <c r="C1065" s="9" t="s">
        <v>779</v>
      </c>
      <c r="D1065" s="51" t="s">
        <v>1200</v>
      </c>
      <c r="E1065" s="20" t="s">
        <v>835</v>
      </c>
      <c r="F1065" s="20" t="s">
        <v>835</v>
      </c>
      <c r="G1065" s="38">
        <v>10</v>
      </c>
      <c r="H1065" s="38">
        <v>10</v>
      </c>
      <c r="I1065" s="6"/>
      <c r="J1065" s="6"/>
      <c r="K1065" s="6"/>
    </row>
    <row r="1066" ht="24" spans="1:11">
      <c r="A1066" s="6"/>
      <c r="B1066" s="10"/>
      <c r="C1066" s="10"/>
      <c r="D1066" s="20" t="s">
        <v>783</v>
      </c>
      <c r="E1066" s="163" t="s">
        <v>852</v>
      </c>
      <c r="F1066" s="163" t="s">
        <v>852</v>
      </c>
      <c r="G1066" s="38">
        <v>10</v>
      </c>
      <c r="H1066" s="38">
        <v>10</v>
      </c>
      <c r="I1066" s="6"/>
      <c r="J1066" s="6"/>
      <c r="K1066" s="6"/>
    </row>
    <row r="1067" ht="48" spans="1:11">
      <c r="A1067" s="6"/>
      <c r="B1067" s="10"/>
      <c r="C1067" s="9" t="s">
        <v>784</v>
      </c>
      <c r="D1067" s="20" t="s">
        <v>1201</v>
      </c>
      <c r="E1067" s="51" t="s">
        <v>852</v>
      </c>
      <c r="F1067" s="51" t="s">
        <v>852</v>
      </c>
      <c r="G1067" s="38">
        <v>5</v>
      </c>
      <c r="H1067" s="38">
        <v>5</v>
      </c>
      <c r="I1067" s="6"/>
      <c r="J1067" s="6"/>
      <c r="K1067" s="6"/>
    </row>
    <row r="1068" ht="24" spans="1:11">
      <c r="A1068" s="6"/>
      <c r="B1068" s="10"/>
      <c r="C1068" s="10"/>
      <c r="D1068" s="20" t="s">
        <v>1161</v>
      </c>
      <c r="E1068" s="51" t="s">
        <v>852</v>
      </c>
      <c r="F1068" s="51" t="s">
        <v>852</v>
      </c>
      <c r="G1068" s="38">
        <v>10</v>
      </c>
      <c r="H1068" s="38">
        <v>10</v>
      </c>
      <c r="I1068" s="6"/>
      <c r="J1068" s="6"/>
      <c r="K1068" s="6"/>
    </row>
    <row r="1069" ht="36" spans="1:11">
      <c r="A1069" s="6"/>
      <c r="B1069" s="10"/>
      <c r="C1069" s="9" t="s">
        <v>786</v>
      </c>
      <c r="D1069" s="8" t="s">
        <v>836</v>
      </c>
      <c r="E1069" s="6">
        <v>234</v>
      </c>
      <c r="F1069" s="6">
        <v>234</v>
      </c>
      <c r="G1069" s="38">
        <v>10</v>
      </c>
      <c r="H1069" s="38">
        <v>10</v>
      </c>
      <c r="I1069" s="6"/>
      <c r="J1069" s="6"/>
      <c r="K1069" s="6"/>
    </row>
    <row r="1070" ht="41.25" spans="1:11">
      <c r="A1070" s="6"/>
      <c r="B1070" s="10"/>
      <c r="C1070" s="9" t="s">
        <v>733</v>
      </c>
      <c r="D1070" s="57" t="s">
        <v>1129</v>
      </c>
      <c r="E1070" s="58" t="s">
        <v>1202</v>
      </c>
      <c r="F1070" s="58" t="s">
        <v>1202</v>
      </c>
      <c r="G1070" s="38">
        <v>10</v>
      </c>
      <c r="H1070" s="38">
        <v>10</v>
      </c>
      <c r="I1070" s="6"/>
      <c r="J1070" s="6"/>
      <c r="K1070" s="6"/>
    </row>
    <row r="1071" ht="27.75" spans="1:11">
      <c r="A1071" s="6"/>
      <c r="B1071" s="10"/>
      <c r="C1071" s="10"/>
      <c r="D1071" s="57" t="s">
        <v>1203</v>
      </c>
      <c r="E1071" s="58" t="s">
        <v>11</v>
      </c>
      <c r="F1071" s="58" t="s">
        <v>11</v>
      </c>
      <c r="G1071" s="38">
        <v>5</v>
      </c>
      <c r="H1071" s="38">
        <v>5</v>
      </c>
      <c r="I1071" s="22"/>
      <c r="J1071" s="23"/>
      <c r="K1071" s="24"/>
    </row>
    <row r="1072" ht="54.75" spans="1:11">
      <c r="A1072" s="6"/>
      <c r="B1072" s="10"/>
      <c r="C1072" s="10"/>
      <c r="D1072" s="57" t="s">
        <v>1204</v>
      </c>
      <c r="E1072" s="58" t="s">
        <v>1205</v>
      </c>
      <c r="F1072" s="58" t="s">
        <v>1205</v>
      </c>
      <c r="G1072" s="38">
        <v>10</v>
      </c>
      <c r="H1072" s="38">
        <v>10</v>
      </c>
      <c r="I1072" s="6"/>
      <c r="J1072" s="6"/>
      <c r="K1072" s="6"/>
    </row>
    <row r="1073" ht="24" spans="1:11">
      <c r="A1073" s="6"/>
      <c r="B1073" s="10"/>
      <c r="C1073" s="9" t="s">
        <v>754</v>
      </c>
      <c r="D1073" s="6" t="s">
        <v>790</v>
      </c>
      <c r="E1073" s="169" t="s">
        <v>844</v>
      </c>
      <c r="F1073" s="169" t="s">
        <v>844</v>
      </c>
      <c r="G1073" s="6">
        <v>10</v>
      </c>
      <c r="H1073" s="6">
        <v>10</v>
      </c>
      <c r="I1073" s="6"/>
      <c r="J1073" s="6"/>
      <c r="K1073" s="6"/>
    </row>
    <row r="1074" ht="36" spans="1:11">
      <c r="A1074" s="6"/>
      <c r="B1074" s="6" t="s">
        <v>757</v>
      </c>
      <c r="C1074" s="6" t="s">
        <v>758</v>
      </c>
      <c r="D1074" s="20" t="s">
        <v>1190</v>
      </c>
      <c r="E1074" s="163" t="s">
        <v>1152</v>
      </c>
      <c r="F1074" s="163" t="s">
        <v>1152</v>
      </c>
      <c r="G1074" s="38">
        <v>10</v>
      </c>
      <c r="H1074" s="38">
        <v>10</v>
      </c>
      <c r="I1074" s="6"/>
      <c r="J1074" s="6"/>
      <c r="K1074" s="6"/>
    </row>
    <row r="1075" spans="1:11">
      <c r="A1075" s="6" t="s">
        <v>762</v>
      </c>
      <c r="B1075" s="6"/>
      <c r="C1075" s="6"/>
      <c r="D1075" s="6"/>
      <c r="E1075" s="6"/>
      <c r="F1075" s="6"/>
      <c r="G1075" s="12">
        <v>100</v>
      </c>
      <c r="H1075" s="13"/>
      <c r="I1075" s="13"/>
      <c r="J1075" s="13"/>
      <c r="K1075" s="17"/>
    </row>
    <row r="1076" ht="24" spans="1:11">
      <c r="A1076" s="6" t="s">
        <v>763</v>
      </c>
      <c r="B1076" s="8" t="s">
        <v>1206</v>
      </c>
      <c r="C1076" s="8"/>
      <c r="D1076" s="8"/>
      <c r="E1076" s="8"/>
      <c r="F1076" s="8"/>
      <c r="G1076" s="8"/>
      <c r="H1076" s="8"/>
      <c r="I1076" s="8"/>
      <c r="J1076" s="8"/>
      <c r="K1076" s="8"/>
    </row>
    <row r="1077" spans="1:11">
      <c r="A1077" s="8" t="s">
        <v>765</v>
      </c>
      <c r="B1077" s="8"/>
      <c r="C1077" s="8"/>
      <c r="D1077" s="8"/>
      <c r="E1077" s="8"/>
      <c r="F1077" s="8"/>
      <c r="G1077" s="8"/>
      <c r="H1077" s="8"/>
      <c r="I1077" s="8"/>
      <c r="J1077" s="8"/>
      <c r="K1077" s="8"/>
    </row>
    <row r="1078" ht="147" customHeight="1" spans="1:11">
      <c r="A1078" s="14" t="s">
        <v>794</v>
      </c>
      <c r="B1078" s="14"/>
      <c r="C1078" s="14"/>
      <c r="D1078" s="14"/>
      <c r="E1078" s="14"/>
      <c r="F1078" s="14"/>
      <c r="G1078" s="14"/>
      <c r="H1078" s="14"/>
      <c r="I1078" s="14"/>
      <c r="J1078" s="14"/>
      <c r="K1078" s="14"/>
    </row>
    <row r="1079" ht="22.5" spans="1:11">
      <c r="A1079" s="2" t="s">
        <v>768</v>
      </c>
      <c r="B1079" s="2"/>
      <c r="C1079" s="2"/>
      <c r="D1079" s="2"/>
      <c r="E1079" s="2"/>
      <c r="F1079" s="2"/>
      <c r="G1079" s="2"/>
      <c r="H1079" s="2"/>
      <c r="I1079" s="2"/>
      <c r="J1079" s="2"/>
      <c r="K1079" s="2"/>
    </row>
    <row r="1080" spans="1:11">
      <c r="A1080" s="3" t="s">
        <v>615</v>
      </c>
      <c r="B1080" s="3"/>
      <c r="C1080" s="3"/>
      <c r="D1080" s="3"/>
      <c r="E1080" s="3"/>
      <c r="F1080" s="3"/>
      <c r="G1080" s="3"/>
      <c r="H1080" s="3"/>
      <c r="I1080" s="3"/>
      <c r="J1080" s="3"/>
      <c r="K1080" s="3"/>
    </row>
    <row r="1081" spans="1:11">
      <c r="A1081" s="4" t="s">
        <v>769</v>
      </c>
      <c r="B1081" s="4"/>
      <c r="C1081" s="4"/>
      <c r="D1081" s="4"/>
      <c r="E1081" s="4"/>
      <c r="F1081" s="5" t="s">
        <v>770</v>
      </c>
      <c r="G1081" s="5"/>
      <c r="H1081" s="5"/>
      <c r="I1081" s="5"/>
      <c r="J1081" s="5"/>
      <c r="K1081" s="5"/>
    </row>
    <row r="1082" spans="1:11">
      <c r="A1082" s="6" t="s">
        <v>771</v>
      </c>
      <c r="B1082" s="6"/>
      <c r="C1082" s="6"/>
      <c r="D1082" s="6" t="s">
        <v>1207</v>
      </c>
      <c r="E1082" s="6"/>
      <c r="F1082" s="6"/>
      <c r="G1082" s="6"/>
      <c r="H1082" s="6"/>
      <c r="I1082" s="6"/>
      <c r="J1082" s="6"/>
      <c r="K1082" s="6"/>
    </row>
    <row r="1083" spans="1:11">
      <c r="A1083" s="6" t="s">
        <v>619</v>
      </c>
      <c r="B1083" s="6"/>
      <c r="C1083" s="6"/>
      <c r="D1083" s="6" t="s">
        <v>620</v>
      </c>
      <c r="E1083" s="6"/>
      <c r="F1083" s="6" t="s">
        <v>621</v>
      </c>
      <c r="G1083" s="6" t="s">
        <v>565</v>
      </c>
      <c r="H1083" s="6"/>
      <c r="I1083" s="6"/>
      <c r="J1083" s="6"/>
      <c r="K1083" s="6"/>
    </row>
    <row r="1084" ht="24" spans="1:11">
      <c r="A1084" s="6" t="s">
        <v>773</v>
      </c>
      <c r="B1084" s="6"/>
      <c r="C1084" s="6"/>
      <c r="D1084" s="6" t="s">
        <v>623</v>
      </c>
      <c r="E1084" s="6" t="s">
        <v>624</v>
      </c>
      <c r="F1084" s="6" t="s">
        <v>625</v>
      </c>
      <c r="G1084" s="6" t="s">
        <v>626</v>
      </c>
      <c r="H1084" s="6"/>
      <c r="I1084" s="6" t="s">
        <v>627</v>
      </c>
      <c r="J1084" s="6" t="s">
        <v>628</v>
      </c>
      <c r="K1084" s="6" t="s">
        <v>629</v>
      </c>
    </row>
    <row r="1085" ht="24" spans="1:11">
      <c r="A1085" s="6"/>
      <c r="B1085" s="6"/>
      <c r="C1085" s="6"/>
      <c r="D1085" s="6" t="s">
        <v>630</v>
      </c>
      <c r="E1085" s="6">
        <v>3.12</v>
      </c>
      <c r="F1085" s="6">
        <v>3.12</v>
      </c>
      <c r="G1085" s="6">
        <v>3.12</v>
      </c>
      <c r="H1085" s="6"/>
      <c r="I1085" s="6">
        <v>10</v>
      </c>
      <c r="J1085" s="11">
        <f>G1085/E1085</f>
        <v>1</v>
      </c>
      <c r="K1085" s="6">
        <v>10</v>
      </c>
    </row>
    <row r="1086" spans="1:11">
      <c r="A1086" s="6"/>
      <c r="B1086" s="6"/>
      <c r="C1086" s="6"/>
      <c r="D1086" s="6" t="s">
        <v>774</v>
      </c>
      <c r="E1086" s="6">
        <v>3.12</v>
      </c>
      <c r="F1086" s="6">
        <f t="shared" ref="E1086:G1086" si="38">F1085</f>
        <v>3.12</v>
      </c>
      <c r="G1086" s="22">
        <v>3.12</v>
      </c>
      <c r="H1086" s="24"/>
      <c r="I1086" s="6" t="s">
        <v>528</v>
      </c>
      <c r="J1086" s="6" t="s">
        <v>528</v>
      </c>
      <c r="K1086" s="6" t="s">
        <v>528</v>
      </c>
    </row>
    <row r="1087" ht="24" spans="1:11">
      <c r="A1087" s="6"/>
      <c r="B1087" s="6"/>
      <c r="C1087" s="6"/>
      <c r="D1087" s="7" t="s">
        <v>775</v>
      </c>
      <c r="E1087" s="6"/>
      <c r="F1087" s="6"/>
      <c r="G1087" s="6"/>
      <c r="H1087" s="6"/>
      <c r="I1087" s="6" t="s">
        <v>528</v>
      </c>
      <c r="J1087" s="6" t="s">
        <v>528</v>
      </c>
      <c r="K1087" s="6" t="s">
        <v>528</v>
      </c>
    </row>
    <row r="1088" spans="1:11">
      <c r="A1088" s="6"/>
      <c r="B1088" s="6"/>
      <c r="C1088" s="6"/>
      <c r="D1088" s="7" t="s">
        <v>776</v>
      </c>
      <c r="E1088" s="6"/>
      <c r="F1088" s="6"/>
      <c r="G1088" s="6"/>
      <c r="H1088" s="6"/>
      <c r="I1088" s="6" t="s">
        <v>528</v>
      </c>
      <c r="J1088" s="6" t="s">
        <v>528</v>
      </c>
      <c r="K1088" s="6" t="s">
        <v>528</v>
      </c>
    </row>
    <row r="1089" spans="1:11">
      <c r="A1089" s="6"/>
      <c r="B1089" s="6"/>
      <c r="C1089" s="6"/>
      <c r="D1089" s="6" t="s">
        <v>631</v>
      </c>
      <c r="E1089" s="6"/>
      <c r="F1089" s="6"/>
      <c r="G1089" s="6"/>
      <c r="H1089" s="6"/>
      <c r="I1089" s="6" t="s">
        <v>528</v>
      </c>
      <c r="J1089" s="6" t="s">
        <v>528</v>
      </c>
      <c r="K1089" s="6" t="s">
        <v>528</v>
      </c>
    </row>
    <row r="1090" spans="1:11">
      <c r="A1090" s="6" t="s">
        <v>632</v>
      </c>
      <c r="B1090" s="6" t="s">
        <v>633</v>
      </c>
      <c r="C1090" s="6"/>
      <c r="D1090" s="6"/>
      <c r="E1090" s="6"/>
      <c r="F1090" s="6" t="s">
        <v>634</v>
      </c>
      <c r="G1090" s="6"/>
      <c r="H1090" s="6"/>
      <c r="I1090" s="6"/>
      <c r="J1090" s="6"/>
      <c r="K1090" s="6"/>
    </row>
    <row r="1091" ht="30" customHeight="1" spans="1:11">
      <c r="A1091" s="6"/>
      <c r="B1091" s="8" t="s">
        <v>1208</v>
      </c>
      <c r="C1091" s="8"/>
      <c r="D1091" s="8"/>
      <c r="E1091" s="8"/>
      <c r="F1091" s="8" t="s">
        <v>1208</v>
      </c>
      <c r="G1091" s="8"/>
      <c r="H1091" s="8"/>
      <c r="I1091" s="8"/>
      <c r="J1091" s="8"/>
      <c r="K1091" s="8"/>
    </row>
    <row r="1092" ht="24" spans="1:11">
      <c r="A1092" s="6" t="s">
        <v>637</v>
      </c>
      <c r="B1092" s="6" t="s">
        <v>638</v>
      </c>
      <c r="C1092" s="6" t="s">
        <v>639</v>
      </c>
      <c r="D1092" s="6" t="s">
        <v>640</v>
      </c>
      <c r="E1092" s="6" t="s">
        <v>641</v>
      </c>
      <c r="F1092" s="6" t="s">
        <v>642</v>
      </c>
      <c r="G1092" s="6" t="s">
        <v>627</v>
      </c>
      <c r="H1092" s="6" t="s">
        <v>629</v>
      </c>
      <c r="I1092" s="6" t="s">
        <v>643</v>
      </c>
      <c r="J1092" s="6"/>
      <c r="K1092" s="6"/>
    </row>
    <row r="1093" ht="24" spans="1:11">
      <c r="A1093" s="6"/>
      <c r="B1093" s="9" t="s">
        <v>644</v>
      </c>
      <c r="C1093" s="9" t="s">
        <v>779</v>
      </c>
      <c r="D1093" s="51" t="s">
        <v>1209</v>
      </c>
      <c r="E1093" s="20" t="s">
        <v>1210</v>
      </c>
      <c r="F1093" s="20" t="s">
        <v>1210</v>
      </c>
      <c r="G1093" s="38">
        <v>20</v>
      </c>
      <c r="H1093" s="38">
        <v>10</v>
      </c>
      <c r="I1093" s="6"/>
      <c r="J1093" s="6"/>
      <c r="K1093" s="6"/>
    </row>
    <row r="1094" ht="24" spans="1:11">
      <c r="A1094" s="6"/>
      <c r="B1094" s="10"/>
      <c r="C1094" s="6" t="s">
        <v>714</v>
      </c>
      <c r="D1094" s="20" t="s">
        <v>783</v>
      </c>
      <c r="E1094" s="163" t="s">
        <v>852</v>
      </c>
      <c r="F1094" s="163" t="s">
        <v>852</v>
      </c>
      <c r="G1094" s="38">
        <v>10</v>
      </c>
      <c r="H1094" s="38">
        <v>10</v>
      </c>
      <c r="I1094" s="6"/>
      <c r="J1094" s="6"/>
      <c r="K1094" s="6"/>
    </row>
    <row r="1095" ht="24" spans="1:11">
      <c r="A1095" s="6"/>
      <c r="B1095" s="10"/>
      <c r="C1095" s="6"/>
      <c r="D1095" s="20" t="s">
        <v>1211</v>
      </c>
      <c r="E1095" s="21" t="s">
        <v>852</v>
      </c>
      <c r="F1095" s="21" t="s">
        <v>852</v>
      </c>
      <c r="G1095" s="38">
        <v>10</v>
      </c>
      <c r="H1095" s="38">
        <v>10</v>
      </c>
      <c r="I1095" s="22"/>
      <c r="J1095" s="23"/>
      <c r="K1095" s="24"/>
    </row>
    <row r="1096" ht="21" spans="1:11">
      <c r="A1096" s="6"/>
      <c r="B1096" s="10"/>
      <c r="C1096" s="9" t="s">
        <v>784</v>
      </c>
      <c r="D1096" s="59" t="s">
        <v>1212</v>
      </c>
      <c r="E1096" s="51" t="s">
        <v>852</v>
      </c>
      <c r="F1096" s="51" t="s">
        <v>852</v>
      </c>
      <c r="G1096" s="38">
        <v>10</v>
      </c>
      <c r="H1096" s="38">
        <v>10</v>
      </c>
      <c r="I1096" s="6"/>
      <c r="J1096" s="6"/>
      <c r="K1096" s="6"/>
    </row>
    <row r="1097" ht="21.75" spans="1:11">
      <c r="A1097" s="6"/>
      <c r="B1097" s="10"/>
      <c r="C1097" s="10"/>
      <c r="D1097" s="60" t="s">
        <v>1213</v>
      </c>
      <c r="E1097" s="51" t="s">
        <v>852</v>
      </c>
      <c r="F1097" s="51" t="s">
        <v>852</v>
      </c>
      <c r="G1097" s="38">
        <v>10</v>
      </c>
      <c r="H1097" s="38">
        <v>10</v>
      </c>
      <c r="I1097" s="6"/>
      <c r="J1097" s="6"/>
      <c r="K1097" s="6"/>
    </row>
    <row r="1098" ht="36" spans="1:11">
      <c r="A1098" s="6"/>
      <c r="B1098" s="10"/>
      <c r="C1098" s="9" t="s">
        <v>786</v>
      </c>
      <c r="D1098" s="8" t="s">
        <v>836</v>
      </c>
      <c r="E1098" s="6">
        <v>3.12</v>
      </c>
      <c r="F1098" s="6">
        <v>3.12</v>
      </c>
      <c r="G1098" s="38">
        <v>10</v>
      </c>
      <c r="H1098" s="38">
        <v>10</v>
      </c>
      <c r="I1098" s="6"/>
      <c r="J1098" s="6"/>
      <c r="K1098" s="6"/>
    </row>
    <row r="1099" spans="1:11">
      <c r="A1099" s="6"/>
      <c r="B1099" s="10"/>
      <c r="C1099" s="9" t="s">
        <v>733</v>
      </c>
      <c r="D1099" s="20"/>
      <c r="E1099" s="21"/>
      <c r="F1099" s="21"/>
      <c r="G1099" s="38"/>
      <c r="H1099" s="38"/>
      <c r="I1099" s="6"/>
      <c r="J1099" s="6"/>
      <c r="K1099" s="6"/>
    </row>
    <row r="1100" spans="1:11">
      <c r="A1100" s="6"/>
      <c r="B1100" s="10"/>
      <c r="C1100" s="10"/>
      <c r="D1100" s="20"/>
      <c r="E1100" s="21"/>
      <c r="F1100" s="21"/>
      <c r="G1100" s="38"/>
      <c r="H1100" s="38"/>
      <c r="I1100" s="6"/>
      <c r="J1100" s="6"/>
      <c r="K1100" s="6"/>
    </row>
    <row r="1101" ht="24" spans="1:11">
      <c r="A1101" s="6"/>
      <c r="B1101" s="10"/>
      <c r="C1101" s="9" t="s">
        <v>754</v>
      </c>
      <c r="D1101" s="6" t="s">
        <v>1214</v>
      </c>
      <c r="E1101" s="169" t="s">
        <v>1215</v>
      </c>
      <c r="F1101" s="169" t="s">
        <v>1215</v>
      </c>
      <c r="G1101" s="6">
        <v>10</v>
      </c>
      <c r="H1101" s="6">
        <v>10</v>
      </c>
      <c r="I1101" s="6"/>
      <c r="J1101" s="6"/>
      <c r="K1101" s="6"/>
    </row>
    <row r="1102" ht="36" spans="1:11">
      <c r="A1102" s="6"/>
      <c r="B1102" s="6" t="s">
        <v>757</v>
      </c>
      <c r="C1102" s="6" t="s">
        <v>758</v>
      </c>
      <c r="D1102" s="20" t="s">
        <v>1216</v>
      </c>
      <c r="E1102" s="163" t="s">
        <v>1152</v>
      </c>
      <c r="F1102" s="163" t="s">
        <v>1152</v>
      </c>
      <c r="G1102" s="38">
        <v>10</v>
      </c>
      <c r="H1102" s="38">
        <v>10</v>
      </c>
      <c r="I1102" s="6"/>
      <c r="J1102" s="6"/>
      <c r="K1102" s="6"/>
    </row>
    <row r="1103" spans="1:11">
      <c r="A1103" s="6" t="s">
        <v>762</v>
      </c>
      <c r="B1103" s="6"/>
      <c r="C1103" s="6"/>
      <c r="D1103" s="6"/>
      <c r="E1103" s="6"/>
      <c r="F1103" s="6"/>
      <c r="G1103" s="12">
        <v>100</v>
      </c>
      <c r="H1103" s="13"/>
      <c r="I1103" s="13"/>
      <c r="J1103" s="13"/>
      <c r="K1103" s="17"/>
    </row>
    <row r="1104" ht="24" spans="1:11">
      <c r="A1104" s="6" t="s">
        <v>763</v>
      </c>
      <c r="B1104" s="8" t="s">
        <v>1206</v>
      </c>
      <c r="C1104" s="8"/>
      <c r="D1104" s="8"/>
      <c r="E1104" s="8"/>
      <c r="F1104" s="8"/>
      <c r="G1104" s="8"/>
      <c r="H1104" s="8"/>
      <c r="I1104" s="8"/>
      <c r="J1104" s="8"/>
      <c r="K1104" s="8"/>
    </row>
    <row r="1105" spans="1:11">
      <c r="A1105" s="8" t="s">
        <v>765</v>
      </c>
      <c r="B1105" s="8"/>
      <c r="C1105" s="8"/>
      <c r="D1105" s="8"/>
      <c r="E1105" s="8"/>
      <c r="F1105" s="8"/>
      <c r="G1105" s="8"/>
      <c r="H1105" s="8"/>
      <c r="I1105" s="8"/>
      <c r="J1105" s="8"/>
      <c r="K1105" s="8"/>
    </row>
    <row r="1106" spans="1:11">
      <c r="A1106" s="14" t="s">
        <v>794</v>
      </c>
      <c r="B1106" s="14"/>
      <c r="C1106" s="14"/>
      <c r="D1106" s="14"/>
      <c r="E1106" s="14"/>
      <c r="F1106" s="14"/>
      <c r="G1106" s="14"/>
      <c r="H1106" s="14"/>
      <c r="I1106" s="14"/>
      <c r="J1106" s="14"/>
      <c r="K1106" s="14"/>
    </row>
    <row r="1107" ht="22.5" spans="1:11">
      <c r="A1107" s="2" t="s">
        <v>768</v>
      </c>
      <c r="B1107" s="2"/>
      <c r="C1107" s="2"/>
      <c r="D1107" s="2"/>
      <c r="E1107" s="2"/>
      <c r="F1107" s="2"/>
      <c r="G1107" s="2"/>
      <c r="H1107" s="2"/>
      <c r="I1107" s="2"/>
      <c r="J1107" s="2"/>
      <c r="K1107" s="2"/>
    </row>
    <row r="1108" spans="1:11">
      <c r="A1108" s="3" t="s">
        <v>615</v>
      </c>
      <c r="B1108" s="3"/>
      <c r="C1108" s="3"/>
      <c r="D1108" s="3"/>
      <c r="E1108" s="3"/>
      <c r="F1108" s="3"/>
      <c r="G1108" s="3"/>
      <c r="H1108" s="3"/>
      <c r="I1108" s="3"/>
      <c r="J1108" s="3"/>
      <c r="K1108" s="3"/>
    </row>
    <row r="1109" spans="1:11">
      <c r="A1109" s="4" t="s">
        <v>769</v>
      </c>
      <c r="B1109" s="4"/>
      <c r="C1109" s="4"/>
      <c r="D1109" s="4"/>
      <c r="E1109" s="4"/>
      <c r="F1109" s="5" t="s">
        <v>770</v>
      </c>
      <c r="G1109" s="5"/>
      <c r="H1109" s="5"/>
      <c r="I1109" s="5"/>
      <c r="J1109" s="5"/>
      <c r="K1109" s="5"/>
    </row>
    <row r="1110" spans="1:11">
      <c r="A1110" s="6" t="s">
        <v>771</v>
      </c>
      <c r="B1110" s="6"/>
      <c r="C1110" s="6"/>
      <c r="D1110" s="6" t="s">
        <v>1217</v>
      </c>
      <c r="E1110" s="6"/>
      <c r="F1110" s="6"/>
      <c r="G1110" s="6"/>
      <c r="H1110" s="6"/>
      <c r="I1110" s="6"/>
      <c r="J1110" s="6"/>
      <c r="K1110" s="6"/>
    </row>
    <row r="1111" spans="1:11">
      <c r="A1111" s="6" t="s">
        <v>619</v>
      </c>
      <c r="B1111" s="6"/>
      <c r="C1111" s="6"/>
      <c r="D1111" s="6" t="s">
        <v>620</v>
      </c>
      <c r="E1111" s="6"/>
      <c r="F1111" s="6" t="s">
        <v>621</v>
      </c>
      <c r="G1111" s="6" t="s">
        <v>565</v>
      </c>
      <c r="H1111" s="6"/>
      <c r="I1111" s="6"/>
      <c r="J1111" s="6"/>
      <c r="K1111" s="6"/>
    </row>
    <row r="1112" ht="24" spans="1:11">
      <c r="A1112" s="6" t="s">
        <v>773</v>
      </c>
      <c r="B1112" s="6"/>
      <c r="C1112" s="6"/>
      <c r="D1112" s="6" t="s">
        <v>623</v>
      </c>
      <c r="E1112" s="6" t="s">
        <v>624</v>
      </c>
      <c r="F1112" s="6" t="s">
        <v>625</v>
      </c>
      <c r="G1112" s="6" t="s">
        <v>626</v>
      </c>
      <c r="H1112" s="6"/>
      <c r="I1112" s="6" t="s">
        <v>627</v>
      </c>
      <c r="J1112" s="6" t="s">
        <v>628</v>
      </c>
      <c r="K1112" s="6" t="s">
        <v>629</v>
      </c>
    </row>
    <row r="1113" ht="24" spans="1:11">
      <c r="A1113" s="6"/>
      <c r="B1113" s="6"/>
      <c r="C1113" s="6"/>
      <c r="D1113" s="6" t="s">
        <v>630</v>
      </c>
      <c r="E1113" s="6">
        <v>50</v>
      </c>
      <c r="F1113" s="6">
        <v>50</v>
      </c>
      <c r="G1113" s="6">
        <v>50</v>
      </c>
      <c r="H1113" s="6"/>
      <c r="I1113" s="6">
        <v>10</v>
      </c>
      <c r="J1113" s="11">
        <f>G1113/E1113</f>
        <v>1</v>
      </c>
      <c r="K1113" s="6">
        <v>10</v>
      </c>
    </row>
    <row r="1114" spans="1:11">
      <c r="A1114" s="6"/>
      <c r="B1114" s="6"/>
      <c r="C1114" s="6"/>
      <c r="D1114" s="6" t="s">
        <v>774</v>
      </c>
      <c r="E1114" s="6">
        <v>50</v>
      </c>
      <c r="F1114" s="6">
        <v>50</v>
      </c>
      <c r="G1114" s="22">
        <f t="shared" ref="E1114:G1114" si="39">G1113</f>
        <v>50</v>
      </c>
      <c r="H1114" s="24"/>
      <c r="I1114" s="6" t="s">
        <v>528</v>
      </c>
      <c r="J1114" s="6" t="s">
        <v>528</v>
      </c>
      <c r="K1114" s="6" t="s">
        <v>528</v>
      </c>
    </row>
    <row r="1115" ht="24" spans="1:11">
      <c r="A1115" s="6"/>
      <c r="B1115" s="6"/>
      <c r="C1115" s="6"/>
      <c r="D1115" s="7" t="s">
        <v>775</v>
      </c>
      <c r="E1115" s="6"/>
      <c r="F1115" s="6"/>
      <c r="G1115" s="6"/>
      <c r="H1115" s="6"/>
      <c r="I1115" s="6" t="s">
        <v>528</v>
      </c>
      <c r="J1115" s="6" t="s">
        <v>528</v>
      </c>
      <c r="K1115" s="6" t="s">
        <v>528</v>
      </c>
    </row>
    <row r="1116" spans="1:11">
      <c r="A1116" s="6"/>
      <c r="B1116" s="6"/>
      <c r="C1116" s="6"/>
      <c r="D1116" s="7" t="s">
        <v>776</v>
      </c>
      <c r="E1116" s="6"/>
      <c r="F1116" s="6"/>
      <c r="G1116" s="6"/>
      <c r="H1116" s="6"/>
      <c r="I1116" s="6" t="s">
        <v>528</v>
      </c>
      <c r="J1116" s="6" t="s">
        <v>528</v>
      </c>
      <c r="K1116" s="6" t="s">
        <v>528</v>
      </c>
    </row>
    <row r="1117" spans="1:11">
      <c r="A1117" s="6"/>
      <c r="B1117" s="6"/>
      <c r="C1117" s="6"/>
      <c r="D1117" s="6" t="s">
        <v>631</v>
      </c>
      <c r="E1117" s="6"/>
      <c r="F1117" s="6"/>
      <c r="G1117" s="6"/>
      <c r="H1117" s="6"/>
      <c r="I1117" s="6" t="s">
        <v>528</v>
      </c>
      <c r="J1117" s="6" t="s">
        <v>528</v>
      </c>
      <c r="K1117" s="6" t="s">
        <v>528</v>
      </c>
    </row>
    <row r="1118" spans="1:11">
      <c r="A1118" s="6" t="s">
        <v>632</v>
      </c>
      <c r="B1118" s="6" t="s">
        <v>633</v>
      </c>
      <c r="C1118" s="6"/>
      <c r="D1118" s="6"/>
      <c r="E1118" s="6"/>
      <c r="F1118" s="6" t="s">
        <v>634</v>
      </c>
      <c r="G1118" s="6"/>
      <c r="H1118" s="6"/>
      <c r="I1118" s="6"/>
      <c r="J1118" s="6"/>
      <c r="K1118" s="6"/>
    </row>
    <row r="1119" ht="278" customHeight="1" spans="1:11">
      <c r="A1119" s="6"/>
      <c r="B1119" s="8" t="s">
        <v>1218</v>
      </c>
      <c r="C1119" s="8"/>
      <c r="D1119" s="8"/>
      <c r="E1119" s="8"/>
      <c r="F1119" s="8" t="str">
        <f>B1119</f>
        <v>一、项目涉及两个项目点，即三岔河镇棉花林村及郭大寨乡自来水厂供水；二、覆盖范围：棉花林村：青树组、棉花林组、岭干组、何家组、周家组、力把扫组、塘上林组、立胡路组、色普鲁组。松林村、大立色村、琼英村、卡思村、郭大寨村、平掌村、邦贵村。三、建设内容：（一）三岔河镇棉花林村1、泵站工程：新建棉花林泵站装机流量19m3/h，设计扬程370m，装机规模55kw；2、水厂工程：三水厂规模250m3/d（远期供水规模400m3/d），净水器处理能力为20m3/h；3、输配水工程：提水管线总长0.972km，管道直径DN100、供水管道总长8.50km，村内配水管网总长2.784km、新建调蓄水池10座；3、供配电工程：安装1台125kVA台架变，10kv输电线路长度约0.8km；配置82.5kW光伏电站1个。（二）郭大寨乡自来水厂供水1、水厂工程：水厂规模1800m3/d（远期供水规模2200m3/d），净水器处理能力为2×50m3/h；2、输配水工程：引水管道总长17.00km、供水管道总长49.49km、村内配水管网总长256km、新建调蓄水池27座；3、供配电工程：安装1台50kVA台架变，10kv输电线路长度约1km；配置10kW静音柴油发电机组1台。              
</v>
      </c>
      <c r="G1119" s="8"/>
      <c r="H1119" s="8"/>
      <c r="I1119" s="8"/>
      <c r="J1119" s="8"/>
      <c r="K1119" s="8"/>
    </row>
    <row r="1120" ht="24" spans="1:11">
      <c r="A1120" s="6" t="s">
        <v>637</v>
      </c>
      <c r="B1120" s="6" t="s">
        <v>638</v>
      </c>
      <c r="C1120" s="6" t="s">
        <v>639</v>
      </c>
      <c r="D1120" s="6" t="s">
        <v>640</v>
      </c>
      <c r="E1120" s="6" t="s">
        <v>641</v>
      </c>
      <c r="F1120" s="6" t="s">
        <v>642</v>
      </c>
      <c r="G1120" s="6" t="s">
        <v>627</v>
      </c>
      <c r="H1120" s="6" t="s">
        <v>629</v>
      </c>
      <c r="I1120" s="6" t="s">
        <v>643</v>
      </c>
      <c r="J1120" s="6"/>
      <c r="K1120" s="6"/>
    </row>
    <row r="1121" ht="36" spans="1:11">
      <c r="A1121" s="6"/>
      <c r="B1121" s="9" t="s">
        <v>644</v>
      </c>
      <c r="C1121" s="9" t="s">
        <v>779</v>
      </c>
      <c r="D1121" s="51" t="s">
        <v>1219</v>
      </c>
      <c r="E1121" s="20" t="s">
        <v>808</v>
      </c>
      <c r="F1121" s="20" t="s">
        <v>808</v>
      </c>
      <c r="G1121" s="38">
        <v>10</v>
      </c>
      <c r="H1121" s="38">
        <v>10</v>
      </c>
      <c r="I1121" s="6"/>
      <c r="J1121" s="6"/>
      <c r="K1121" s="6"/>
    </row>
    <row r="1122" ht="24" spans="1:11">
      <c r="A1122" s="6"/>
      <c r="B1122" s="10"/>
      <c r="C1122" s="10"/>
      <c r="D1122" s="20" t="s">
        <v>783</v>
      </c>
      <c r="E1122" s="163" t="s">
        <v>852</v>
      </c>
      <c r="F1122" s="163" t="s">
        <v>852</v>
      </c>
      <c r="G1122" s="38">
        <v>5</v>
      </c>
      <c r="H1122" s="38">
        <v>5</v>
      </c>
      <c r="I1122" s="6"/>
      <c r="J1122" s="6"/>
      <c r="K1122" s="6"/>
    </row>
    <row r="1123" ht="24" spans="1:11">
      <c r="A1123" s="6"/>
      <c r="B1123" s="10"/>
      <c r="C1123" s="9" t="s">
        <v>784</v>
      </c>
      <c r="D1123" s="20" t="s">
        <v>1160</v>
      </c>
      <c r="E1123" s="51" t="s">
        <v>852</v>
      </c>
      <c r="F1123" s="51" t="s">
        <v>852</v>
      </c>
      <c r="G1123" s="38">
        <v>5</v>
      </c>
      <c r="H1123" s="38">
        <v>5</v>
      </c>
      <c r="I1123" s="6"/>
      <c r="J1123" s="6"/>
      <c r="K1123" s="6"/>
    </row>
    <row r="1124" ht="24" spans="1:11">
      <c r="A1124" s="6"/>
      <c r="B1124" s="10"/>
      <c r="C1124" s="10"/>
      <c r="D1124" s="20" t="s">
        <v>1161</v>
      </c>
      <c r="E1124" s="51" t="s">
        <v>852</v>
      </c>
      <c r="F1124" s="51" t="s">
        <v>852</v>
      </c>
      <c r="G1124" s="38">
        <v>5</v>
      </c>
      <c r="H1124" s="38">
        <v>5</v>
      </c>
      <c r="I1124" s="6"/>
      <c r="J1124" s="6"/>
      <c r="K1124" s="6"/>
    </row>
    <row r="1125" ht="36" spans="1:11">
      <c r="A1125" s="6"/>
      <c r="B1125" s="10"/>
      <c r="C1125" s="9" t="s">
        <v>786</v>
      </c>
      <c r="D1125" s="8" t="s">
        <v>836</v>
      </c>
      <c r="E1125" s="6">
        <v>50</v>
      </c>
      <c r="F1125" s="6">
        <v>50</v>
      </c>
      <c r="G1125" s="38">
        <v>10</v>
      </c>
      <c r="H1125" s="38">
        <v>10</v>
      </c>
      <c r="I1125" s="6"/>
      <c r="J1125" s="6"/>
      <c r="K1125" s="6"/>
    </row>
    <row r="1126" ht="21" spans="1:11">
      <c r="A1126" s="6"/>
      <c r="B1126" s="10"/>
      <c r="C1126" s="9" t="s">
        <v>733</v>
      </c>
      <c r="D1126" s="59" t="s">
        <v>1220</v>
      </c>
      <c r="E1126" s="61" t="s">
        <v>1221</v>
      </c>
      <c r="F1126" s="61" t="s">
        <v>1221</v>
      </c>
      <c r="G1126" s="38">
        <v>10</v>
      </c>
      <c r="H1126" s="38">
        <v>10</v>
      </c>
      <c r="I1126" s="6"/>
      <c r="J1126" s="6"/>
      <c r="K1126" s="6"/>
    </row>
    <row r="1127" ht="21" spans="1:11">
      <c r="A1127" s="6"/>
      <c r="B1127" s="10"/>
      <c r="C1127" s="10"/>
      <c r="D1127" s="59" t="s">
        <v>1222</v>
      </c>
      <c r="E1127" s="61" t="s">
        <v>1223</v>
      </c>
      <c r="F1127" s="61" t="s">
        <v>1223</v>
      </c>
      <c r="G1127" s="38">
        <v>5</v>
      </c>
      <c r="H1127" s="38">
        <v>5</v>
      </c>
      <c r="I1127" s="22"/>
      <c r="J1127" s="23"/>
      <c r="K1127" s="24"/>
    </row>
    <row r="1128" ht="21" spans="1:11">
      <c r="A1128" s="6"/>
      <c r="B1128" s="10"/>
      <c r="C1128" s="10"/>
      <c r="D1128" s="59" t="s">
        <v>1224</v>
      </c>
      <c r="E1128" s="61" t="s">
        <v>1225</v>
      </c>
      <c r="F1128" s="61" t="s">
        <v>1225</v>
      </c>
      <c r="G1128" s="38">
        <v>10</v>
      </c>
      <c r="H1128" s="38">
        <v>10</v>
      </c>
      <c r="I1128" s="22"/>
      <c r="J1128" s="23"/>
      <c r="K1128" s="24"/>
    </row>
    <row r="1129" ht="21" spans="1:11">
      <c r="A1129" s="6"/>
      <c r="B1129" s="10"/>
      <c r="C1129" s="10"/>
      <c r="D1129" s="59" t="s">
        <v>1226</v>
      </c>
      <c r="E1129" s="61" t="s">
        <v>1227</v>
      </c>
      <c r="F1129" s="61" t="s">
        <v>1227</v>
      </c>
      <c r="G1129" s="38">
        <v>10</v>
      </c>
      <c r="H1129" s="38">
        <v>10</v>
      </c>
      <c r="I1129" s="6"/>
      <c r="J1129" s="6"/>
      <c r="K1129" s="6"/>
    </row>
    <row r="1130" ht="24" spans="1:11">
      <c r="A1130" s="6"/>
      <c r="B1130" s="10"/>
      <c r="C1130" s="9" t="s">
        <v>754</v>
      </c>
      <c r="D1130" s="6" t="s">
        <v>832</v>
      </c>
      <c r="E1130" s="169" t="s">
        <v>791</v>
      </c>
      <c r="F1130" s="169" t="s">
        <v>791</v>
      </c>
      <c r="G1130" s="6">
        <v>10</v>
      </c>
      <c r="H1130" s="6">
        <v>10</v>
      </c>
      <c r="I1130" s="6"/>
      <c r="J1130" s="6"/>
      <c r="K1130" s="6"/>
    </row>
    <row r="1131" ht="36" spans="1:11">
      <c r="A1131" s="6"/>
      <c r="B1131" s="6" t="s">
        <v>757</v>
      </c>
      <c r="C1131" s="6" t="s">
        <v>758</v>
      </c>
      <c r="D1131" s="20" t="s">
        <v>1190</v>
      </c>
      <c r="E1131" s="163" t="s">
        <v>1152</v>
      </c>
      <c r="F1131" s="163" t="s">
        <v>1152</v>
      </c>
      <c r="G1131" s="38">
        <v>10</v>
      </c>
      <c r="H1131" s="38">
        <v>10</v>
      </c>
      <c r="I1131" s="6"/>
      <c r="J1131" s="6"/>
      <c r="K1131" s="6"/>
    </row>
    <row r="1132" spans="1:11">
      <c r="A1132" s="6" t="s">
        <v>762</v>
      </c>
      <c r="B1132" s="6"/>
      <c r="C1132" s="6"/>
      <c r="D1132" s="6"/>
      <c r="E1132" s="6"/>
      <c r="F1132" s="6"/>
      <c r="G1132" s="12">
        <v>100</v>
      </c>
      <c r="H1132" s="13"/>
      <c r="I1132" s="13"/>
      <c r="J1132" s="13"/>
      <c r="K1132" s="17"/>
    </row>
    <row r="1133" ht="24" spans="1:11">
      <c r="A1133" s="6" t="s">
        <v>763</v>
      </c>
      <c r="B1133" s="8" t="s">
        <v>1206</v>
      </c>
      <c r="C1133" s="8"/>
      <c r="D1133" s="8"/>
      <c r="E1133" s="8"/>
      <c r="F1133" s="8"/>
      <c r="G1133" s="8"/>
      <c r="H1133" s="8"/>
      <c r="I1133" s="8"/>
      <c r="J1133" s="8"/>
      <c r="K1133" s="8"/>
    </row>
    <row r="1134" spans="1:11">
      <c r="A1134" s="8" t="s">
        <v>765</v>
      </c>
      <c r="B1134" s="8"/>
      <c r="C1134" s="8"/>
      <c r="D1134" s="8"/>
      <c r="E1134" s="8"/>
      <c r="F1134" s="8"/>
      <c r="G1134" s="8"/>
      <c r="H1134" s="8"/>
      <c r="I1134" s="8"/>
      <c r="J1134" s="8"/>
      <c r="K1134" s="8"/>
    </row>
    <row r="1135" ht="157" customHeight="1" spans="1:11">
      <c r="A1135" s="14" t="s">
        <v>794</v>
      </c>
      <c r="B1135" s="14"/>
      <c r="C1135" s="14"/>
      <c r="D1135" s="14"/>
      <c r="E1135" s="14"/>
      <c r="F1135" s="14"/>
      <c r="G1135" s="14"/>
      <c r="H1135" s="14"/>
      <c r="I1135" s="14"/>
      <c r="J1135" s="14"/>
      <c r="K1135" s="14"/>
    </row>
    <row r="1136" ht="22.5" spans="1:11">
      <c r="A1136" s="2" t="s">
        <v>768</v>
      </c>
      <c r="B1136" s="2"/>
      <c r="C1136" s="2"/>
      <c r="D1136" s="2"/>
      <c r="E1136" s="2"/>
      <c r="F1136" s="2"/>
      <c r="G1136" s="2"/>
      <c r="H1136" s="2"/>
      <c r="I1136" s="2"/>
      <c r="J1136" s="2"/>
      <c r="K1136" s="2"/>
    </row>
    <row r="1137" spans="1:11">
      <c r="A1137" s="3" t="s">
        <v>615</v>
      </c>
      <c r="B1137" s="3"/>
      <c r="C1137" s="3"/>
      <c r="D1137" s="3"/>
      <c r="E1137" s="3"/>
      <c r="F1137" s="3"/>
      <c r="G1137" s="3"/>
      <c r="H1137" s="3"/>
      <c r="I1137" s="3"/>
      <c r="J1137" s="3"/>
      <c r="K1137" s="3"/>
    </row>
    <row r="1138" spans="1:11">
      <c r="A1138" s="4" t="s">
        <v>769</v>
      </c>
      <c r="B1138" s="4"/>
      <c r="C1138" s="4"/>
      <c r="D1138" s="4"/>
      <c r="E1138" s="4"/>
      <c r="F1138" s="5" t="s">
        <v>770</v>
      </c>
      <c r="G1138" s="5"/>
      <c r="H1138" s="5"/>
      <c r="I1138" s="5"/>
      <c r="J1138" s="5"/>
      <c r="K1138" s="5"/>
    </row>
    <row r="1139" spans="1:11">
      <c r="A1139" s="6" t="s">
        <v>771</v>
      </c>
      <c r="B1139" s="6"/>
      <c r="C1139" s="6"/>
      <c r="D1139" s="6" t="s">
        <v>1228</v>
      </c>
      <c r="E1139" s="6"/>
      <c r="F1139" s="6"/>
      <c r="G1139" s="6"/>
      <c r="H1139" s="6"/>
      <c r="I1139" s="6"/>
      <c r="J1139" s="6"/>
      <c r="K1139" s="6"/>
    </row>
    <row r="1140" spans="1:11">
      <c r="A1140" s="6" t="s">
        <v>619</v>
      </c>
      <c r="B1140" s="6"/>
      <c r="C1140" s="6"/>
      <c r="D1140" s="6" t="s">
        <v>620</v>
      </c>
      <c r="E1140" s="6"/>
      <c r="F1140" s="6" t="s">
        <v>621</v>
      </c>
      <c r="G1140" s="6" t="s">
        <v>565</v>
      </c>
      <c r="H1140" s="6"/>
      <c r="I1140" s="6"/>
      <c r="J1140" s="6"/>
      <c r="K1140" s="6"/>
    </row>
    <row r="1141" ht="24" spans="1:11">
      <c r="A1141" s="6" t="s">
        <v>773</v>
      </c>
      <c r="B1141" s="6"/>
      <c r="C1141" s="6"/>
      <c r="D1141" s="6" t="s">
        <v>623</v>
      </c>
      <c r="E1141" s="6" t="s">
        <v>624</v>
      </c>
      <c r="F1141" s="6" t="s">
        <v>625</v>
      </c>
      <c r="G1141" s="6" t="s">
        <v>626</v>
      </c>
      <c r="H1141" s="6"/>
      <c r="I1141" s="6" t="s">
        <v>627</v>
      </c>
      <c r="J1141" s="6" t="s">
        <v>628</v>
      </c>
      <c r="K1141" s="6" t="s">
        <v>629</v>
      </c>
    </row>
    <row r="1142" ht="24" spans="1:11">
      <c r="A1142" s="6"/>
      <c r="B1142" s="6"/>
      <c r="C1142" s="6"/>
      <c r="D1142" s="6" t="s">
        <v>630</v>
      </c>
      <c r="E1142" s="6">
        <v>21.31</v>
      </c>
      <c r="F1142" s="6">
        <v>21.31</v>
      </c>
      <c r="G1142" s="6">
        <v>21.31</v>
      </c>
      <c r="H1142" s="6"/>
      <c r="I1142" s="6">
        <v>10</v>
      </c>
      <c r="J1142" s="11">
        <f>G1142/E1142</f>
        <v>1</v>
      </c>
      <c r="K1142" s="6">
        <v>10</v>
      </c>
    </row>
    <row r="1143" spans="1:11">
      <c r="A1143" s="6"/>
      <c r="B1143" s="6"/>
      <c r="C1143" s="6"/>
      <c r="D1143" s="6" t="s">
        <v>774</v>
      </c>
      <c r="E1143" s="6">
        <f t="shared" ref="E1143:G1143" si="40">E1142</f>
        <v>21.31</v>
      </c>
      <c r="F1143" s="6">
        <f t="shared" si="40"/>
        <v>21.31</v>
      </c>
      <c r="G1143" s="22">
        <f t="shared" si="40"/>
        <v>21.31</v>
      </c>
      <c r="H1143" s="24"/>
      <c r="I1143" s="6" t="s">
        <v>528</v>
      </c>
      <c r="J1143" s="6" t="s">
        <v>528</v>
      </c>
      <c r="K1143" s="6" t="s">
        <v>528</v>
      </c>
    </row>
    <row r="1144" ht="24" spans="1:11">
      <c r="A1144" s="6"/>
      <c r="B1144" s="6"/>
      <c r="C1144" s="6"/>
      <c r="D1144" s="7" t="s">
        <v>775</v>
      </c>
      <c r="E1144" s="6"/>
      <c r="F1144" s="6"/>
      <c r="G1144" s="6"/>
      <c r="H1144" s="6"/>
      <c r="I1144" s="6" t="s">
        <v>528</v>
      </c>
      <c r="J1144" s="6" t="s">
        <v>528</v>
      </c>
      <c r="K1144" s="6" t="s">
        <v>528</v>
      </c>
    </row>
    <row r="1145" spans="1:11">
      <c r="A1145" s="6"/>
      <c r="B1145" s="6"/>
      <c r="C1145" s="6"/>
      <c r="D1145" s="7" t="s">
        <v>776</v>
      </c>
      <c r="E1145" s="6"/>
      <c r="F1145" s="6"/>
      <c r="G1145" s="6"/>
      <c r="H1145" s="6"/>
      <c r="I1145" s="6" t="s">
        <v>528</v>
      </c>
      <c r="J1145" s="6" t="s">
        <v>528</v>
      </c>
      <c r="K1145" s="6" t="s">
        <v>528</v>
      </c>
    </row>
    <row r="1146" spans="1:11">
      <c r="A1146" s="6"/>
      <c r="B1146" s="6"/>
      <c r="C1146" s="6"/>
      <c r="D1146" s="6" t="s">
        <v>631</v>
      </c>
      <c r="E1146" s="6"/>
      <c r="F1146" s="6"/>
      <c r="G1146" s="6"/>
      <c r="H1146" s="6"/>
      <c r="I1146" s="6" t="s">
        <v>528</v>
      </c>
      <c r="J1146" s="6" t="s">
        <v>528</v>
      </c>
      <c r="K1146" s="6" t="s">
        <v>528</v>
      </c>
    </row>
    <row r="1147" spans="1:11">
      <c r="A1147" s="6" t="s">
        <v>632</v>
      </c>
      <c r="B1147" s="6" t="s">
        <v>633</v>
      </c>
      <c r="C1147" s="6"/>
      <c r="D1147" s="6"/>
      <c r="E1147" s="6"/>
      <c r="F1147" s="6" t="s">
        <v>634</v>
      </c>
      <c r="G1147" s="6"/>
      <c r="H1147" s="6"/>
      <c r="I1147" s="6"/>
      <c r="J1147" s="6"/>
      <c r="K1147" s="6"/>
    </row>
    <row r="1148" spans="1:11">
      <c r="A1148" s="6"/>
      <c r="B1148" s="8" t="s">
        <v>1229</v>
      </c>
      <c r="C1148" s="8"/>
      <c r="D1148" s="8"/>
      <c r="E1148" s="8"/>
      <c r="F1148" s="8" t="str">
        <f>B1148</f>
        <v>用于缴纳大摆田水库建设工程征用耕地耕地占用税</v>
      </c>
      <c r="G1148" s="8"/>
      <c r="H1148" s="8"/>
      <c r="I1148" s="8"/>
      <c r="J1148" s="8"/>
      <c r="K1148" s="8"/>
    </row>
    <row r="1149" ht="24" spans="1:11">
      <c r="A1149" s="6" t="s">
        <v>637</v>
      </c>
      <c r="B1149" s="6" t="s">
        <v>638</v>
      </c>
      <c r="C1149" s="6" t="s">
        <v>639</v>
      </c>
      <c r="D1149" s="6" t="s">
        <v>640</v>
      </c>
      <c r="E1149" s="6" t="s">
        <v>641</v>
      </c>
      <c r="F1149" s="6" t="s">
        <v>642</v>
      </c>
      <c r="G1149" s="6" t="s">
        <v>627</v>
      </c>
      <c r="H1149" s="6" t="s">
        <v>629</v>
      </c>
      <c r="I1149" s="6" t="s">
        <v>643</v>
      </c>
      <c r="J1149" s="6"/>
      <c r="K1149" s="6"/>
    </row>
    <row r="1150" ht="24" spans="1:11">
      <c r="A1150" s="6"/>
      <c r="B1150" s="9" t="s">
        <v>644</v>
      </c>
      <c r="C1150" s="9" t="s">
        <v>779</v>
      </c>
      <c r="D1150" s="51" t="s">
        <v>1230</v>
      </c>
      <c r="E1150" s="20" t="s">
        <v>1231</v>
      </c>
      <c r="F1150" s="20" t="s">
        <v>1231</v>
      </c>
      <c r="G1150" s="38">
        <v>20</v>
      </c>
      <c r="H1150" s="38">
        <v>20</v>
      </c>
      <c r="I1150" s="6"/>
      <c r="J1150" s="6"/>
      <c r="K1150" s="6"/>
    </row>
    <row r="1151" ht="24" spans="1:11">
      <c r="A1151" s="6"/>
      <c r="B1151" s="10"/>
      <c r="C1151" s="9" t="s">
        <v>784</v>
      </c>
      <c r="D1151" s="20" t="s">
        <v>1232</v>
      </c>
      <c r="E1151" s="51" t="s">
        <v>852</v>
      </c>
      <c r="F1151" s="51" t="s">
        <v>852</v>
      </c>
      <c r="G1151" s="38">
        <v>10</v>
      </c>
      <c r="H1151" s="38">
        <v>10</v>
      </c>
      <c r="I1151" s="6"/>
      <c r="J1151" s="6"/>
      <c r="K1151" s="6"/>
    </row>
    <row r="1152" ht="36" spans="1:11">
      <c r="A1152" s="6"/>
      <c r="B1152" s="10"/>
      <c r="C1152" s="9" t="s">
        <v>786</v>
      </c>
      <c r="D1152" s="8" t="s">
        <v>836</v>
      </c>
      <c r="E1152" s="6">
        <v>21.31</v>
      </c>
      <c r="F1152" s="6">
        <v>21.31</v>
      </c>
      <c r="G1152" s="38">
        <v>10</v>
      </c>
      <c r="H1152" s="38">
        <v>10</v>
      </c>
      <c r="I1152" s="6"/>
      <c r="J1152" s="6"/>
      <c r="K1152" s="6"/>
    </row>
    <row r="1153" ht="41.25" spans="1:11">
      <c r="A1153" s="6"/>
      <c r="B1153" s="10"/>
      <c r="C1153" s="9" t="s">
        <v>733</v>
      </c>
      <c r="D1153" s="57" t="s">
        <v>1129</v>
      </c>
      <c r="E1153" s="58" t="s">
        <v>1202</v>
      </c>
      <c r="F1153" s="58" t="s">
        <v>1202</v>
      </c>
      <c r="G1153" s="38">
        <v>10</v>
      </c>
      <c r="H1153" s="38">
        <v>10</v>
      </c>
      <c r="I1153" s="6"/>
      <c r="J1153" s="6"/>
      <c r="K1153" s="6"/>
    </row>
    <row r="1154" ht="27.75" spans="1:11">
      <c r="A1154" s="6"/>
      <c r="B1154" s="10"/>
      <c r="C1154" s="10"/>
      <c r="D1154" s="57" t="s">
        <v>1203</v>
      </c>
      <c r="E1154" s="58" t="s">
        <v>11</v>
      </c>
      <c r="F1154" s="58" t="s">
        <v>11</v>
      </c>
      <c r="G1154" s="38">
        <v>10</v>
      </c>
      <c r="H1154" s="38">
        <v>10</v>
      </c>
      <c r="I1154" s="22"/>
      <c r="J1154" s="23"/>
      <c r="K1154" s="24"/>
    </row>
    <row r="1155" ht="54.75" spans="1:11">
      <c r="A1155" s="6"/>
      <c r="B1155" s="10"/>
      <c r="C1155" s="10"/>
      <c r="D1155" s="57" t="s">
        <v>1204</v>
      </c>
      <c r="E1155" s="58" t="s">
        <v>1205</v>
      </c>
      <c r="F1155" s="58" t="s">
        <v>1205</v>
      </c>
      <c r="G1155" s="38">
        <v>10</v>
      </c>
      <c r="H1155" s="38">
        <v>10</v>
      </c>
      <c r="I1155" s="6"/>
      <c r="J1155" s="6"/>
      <c r="K1155" s="6"/>
    </row>
    <row r="1156" ht="24" spans="1:11">
      <c r="A1156" s="6"/>
      <c r="B1156" s="10"/>
      <c r="C1156" s="9" t="s">
        <v>754</v>
      </c>
      <c r="D1156" s="6" t="s">
        <v>1233</v>
      </c>
      <c r="E1156" s="6" t="s">
        <v>1234</v>
      </c>
      <c r="F1156" s="6" t="str">
        <f>E1156</f>
        <v>永久</v>
      </c>
      <c r="G1156" s="6">
        <v>10</v>
      </c>
      <c r="H1156" s="6">
        <v>10</v>
      </c>
      <c r="I1156" s="6"/>
      <c r="J1156" s="6"/>
      <c r="K1156" s="6"/>
    </row>
    <row r="1157" ht="36" spans="1:11">
      <c r="A1157" s="6"/>
      <c r="B1157" s="6" t="s">
        <v>757</v>
      </c>
      <c r="C1157" s="6" t="s">
        <v>758</v>
      </c>
      <c r="D1157" s="20" t="s">
        <v>1235</v>
      </c>
      <c r="E1157" s="163" t="s">
        <v>1152</v>
      </c>
      <c r="F1157" s="163" t="s">
        <v>1152</v>
      </c>
      <c r="G1157" s="38">
        <v>10</v>
      </c>
      <c r="H1157" s="38">
        <v>10</v>
      </c>
      <c r="I1157" s="6"/>
      <c r="J1157" s="6"/>
      <c r="K1157" s="6"/>
    </row>
    <row r="1158" spans="1:11">
      <c r="A1158" s="6" t="s">
        <v>762</v>
      </c>
      <c r="B1158" s="6"/>
      <c r="C1158" s="6"/>
      <c r="D1158" s="6"/>
      <c r="E1158" s="6"/>
      <c r="F1158" s="6"/>
      <c r="G1158" s="12">
        <v>100</v>
      </c>
      <c r="H1158" s="13"/>
      <c r="I1158" s="13"/>
      <c r="J1158" s="13"/>
      <c r="K1158" s="17"/>
    </row>
    <row r="1159" ht="24" spans="1:11">
      <c r="A1159" s="6" t="s">
        <v>763</v>
      </c>
      <c r="B1159" s="8" t="s">
        <v>1206</v>
      </c>
      <c r="C1159" s="8"/>
      <c r="D1159" s="8"/>
      <c r="E1159" s="8"/>
      <c r="F1159" s="8"/>
      <c r="G1159" s="8"/>
      <c r="H1159" s="8"/>
      <c r="I1159" s="8"/>
      <c r="J1159" s="8"/>
      <c r="K1159" s="8"/>
    </row>
    <row r="1160" spans="1:11">
      <c r="A1160" s="8" t="s">
        <v>765</v>
      </c>
      <c r="B1160" s="8"/>
      <c r="C1160" s="8"/>
      <c r="D1160" s="8"/>
      <c r="E1160" s="8"/>
      <c r="F1160" s="8"/>
      <c r="G1160" s="8"/>
      <c r="H1160" s="8"/>
      <c r="I1160" s="8"/>
      <c r="J1160" s="8"/>
      <c r="K1160" s="8"/>
    </row>
    <row r="1161" ht="156" customHeight="1" spans="1:11">
      <c r="A1161" s="14" t="s">
        <v>794</v>
      </c>
      <c r="B1161" s="14"/>
      <c r="C1161" s="14"/>
      <c r="D1161" s="14"/>
      <c r="E1161" s="14"/>
      <c r="F1161" s="14"/>
      <c r="G1161" s="14"/>
      <c r="H1161" s="14"/>
      <c r="I1161" s="14"/>
      <c r="J1161" s="14"/>
      <c r="K1161" s="14"/>
    </row>
    <row r="1162" ht="22.5" spans="1:11">
      <c r="A1162" s="2" t="s">
        <v>768</v>
      </c>
      <c r="B1162" s="2"/>
      <c r="C1162" s="2"/>
      <c r="D1162" s="2"/>
      <c r="E1162" s="2"/>
      <c r="F1162" s="2"/>
      <c r="G1162" s="2"/>
      <c r="H1162" s="2"/>
      <c r="I1162" s="2"/>
      <c r="J1162" s="2"/>
      <c r="K1162" s="2"/>
    </row>
    <row r="1163" spans="1:11">
      <c r="A1163" s="3" t="s">
        <v>615</v>
      </c>
      <c r="B1163" s="3"/>
      <c r="C1163" s="3"/>
      <c r="D1163" s="3"/>
      <c r="E1163" s="3"/>
      <c r="F1163" s="3"/>
      <c r="G1163" s="3"/>
      <c r="H1163" s="3"/>
      <c r="I1163" s="3"/>
      <c r="J1163" s="3"/>
      <c r="K1163" s="3"/>
    </row>
    <row r="1164" spans="1:11">
      <c r="A1164" s="4" t="s">
        <v>769</v>
      </c>
      <c r="B1164" s="4"/>
      <c r="C1164" s="4"/>
      <c r="D1164" s="4"/>
      <c r="E1164" s="4"/>
      <c r="F1164" s="5" t="s">
        <v>770</v>
      </c>
      <c r="G1164" s="5"/>
      <c r="H1164" s="5"/>
      <c r="I1164" s="5"/>
      <c r="J1164" s="5"/>
      <c r="K1164" s="5"/>
    </row>
    <row r="1165" spans="1:11">
      <c r="A1165" s="6" t="s">
        <v>771</v>
      </c>
      <c r="B1165" s="6"/>
      <c r="C1165" s="6"/>
      <c r="D1165" s="6" t="s">
        <v>958</v>
      </c>
      <c r="E1165" s="6"/>
      <c r="F1165" s="6"/>
      <c r="G1165" s="6"/>
      <c r="H1165" s="6"/>
      <c r="I1165" s="6"/>
      <c r="J1165" s="6"/>
      <c r="K1165" s="6"/>
    </row>
    <row r="1166" spans="1:11">
      <c r="A1166" s="6" t="s">
        <v>619</v>
      </c>
      <c r="B1166" s="6"/>
      <c r="C1166" s="6"/>
      <c r="D1166" s="6" t="s">
        <v>620</v>
      </c>
      <c r="E1166" s="6"/>
      <c r="F1166" s="6" t="s">
        <v>621</v>
      </c>
      <c r="G1166" s="6" t="s">
        <v>565</v>
      </c>
      <c r="H1166" s="6"/>
      <c r="I1166" s="6"/>
      <c r="J1166" s="6"/>
      <c r="K1166" s="6"/>
    </row>
    <row r="1167" ht="24" spans="1:11">
      <c r="A1167" s="6" t="s">
        <v>773</v>
      </c>
      <c r="B1167" s="6"/>
      <c r="C1167" s="6"/>
      <c r="D1167" s="6" t="s">
        <v>623</v>
      </c>
      <c r="E1167" s="6" t="s">
        <v>624</v>
      </c>
      <c r="F1167" s="6" t="s">
        <v>625</v>
      </c>
      <c r="G1167" s="6" t="s">
        <v>626</v>
      </c>
      <c r="H1167" s="6"/>
      <c r="I1167" s="6" t="s">
        <v>627</v>
      </c>
      <c r="J1167" s="6" t="s">
        <v>628</v>
      </c>
      <c r="K1167" s="6" t="s">
        <v>629</v>
      </c>
    </row>
    <row r="1168" ht="24" spans="1:11">
      <c r="A1168" s="6"/>
      <c r="B1168" s="6"/>
      <c r="C1168" s="6"/>
      <c r="D1168" s="6" t="s">
        <v>630</v>
      </c>
      <c r="E1168" s="6">
        <v>37</v>
      </c>
      <c r="F1168" s="6">
        <v>37</v>
      </c>
      <c r="G1168" s="6">
        <v>37</v>
      </c>
      <c r="H1168" s="6"/>
      <c r="I1168" s="6">
        <v>10</v>
      </c>
      <c r="J1168" s="11">
        <f>G1168/E1168</f>
        <v>1</v>
      </c>
      <c r="K1168" s="6">
        <v>100</v>
      </c>
    </row>
    <row r="1169" spans="1:11">
      <c r="A1169" s="6"/>
      <c r="B1169" s="6"/>
      <c r="C1169" s="6"/>
      <c r="D1169" s="6" t="s">
        <v>774</v>
      </c>
      <c r="E1169" s="6">
        <v>37</v>
      </c>
      <c r="F1169" s="6">
        <v>37</v>
      </c>
      <c r="G1169" s="22">
        <v>37</v>
      </c>
      <c r="H1169" s="24"/>
      <c r="I1169" s="6" t="s">
        <v>528</v>
      </c>
      <c r="J1169" s="6" t="s">
        <v>528</v>
      </c>
      <c r="K1169" s="6" t="s">
        <v>528</v>
      </c>
    </row>
    <row r="1170" ht="24" spans="1:11">
      <c r="A1170" s="6"/>
      <c r="B1170" s="6"/>
      <c r="C1170" s="6"/>
      <c r="D1170" s="7" t="s">
        <v>775</v>
      </c>
      <c r="E1170" s="6"/>
      <c r="F1170" s="6"/>
      <c r="G1170" s="6"/>
      <c r="H1170" s="6"/>
      <c r="I1170" s="6" t="s">
        <v>528</v>
      </c>
      <c r="J1170" s="6" t="s">
        <v>528</v>
      </c>
      <c r="K1170" s="6" t="s">
        <v>528</v>
      </c>
    </row>
    <row r="1171" spans="1:11">
      <c r="A1171" s="6"/>
      <c r="B1171" s="6"/>
      <c r="C1171" s="6"/>
      <c r="D1171" s="7" t="s">
        <v>776</v>
      </c>
      <c r="E1171" s="6"/>
      <c r="F1171" s="6"/>
      <c r="G1171" s="6"/>
      <c r="H1171" s="6"/>
      <c r="I1171" s="6" t="s">
        <v>528</v>
      </c>
      <c r="J1171" s="6" t="s">
        <v>528</v>
      </c>
      <c r="K1171" s="6" t="s">
        <v>528</v>
      </c>
    </row>
    <row r="1172" spans="1:11">
      <c r="A1172" s="6"/>
      <c r="B1172" s="6"/>
      <c r="C1172" s="6"/>
      <c r="D1172" s="6" t="s">
        <v>631</v>
      </c>
      <c r="E1172" s="6"/>
      <c r="F1172" s="6"/>
      <c r="G1172" s="6"/>
      <c r="H1172" s="6"/>
      <c r="I1172" s="6" t="s">
        <v>528</v>
      </c>
      <c r="J1172" s="6" t="s">
        <v>528</v>
      </c>
      <c r="K1172" s="6" t="s">
        <v>528</v>
      </c>
    </row>
    <row r="1173" spans="1:11">
      <c r="A1173" s="6" t="s">
        <v>632</v>
      </c>
      <c r="B1173" s="6" t="s">
        <v>633</v>
      </c>
      <c r="C1173" s="6"/>
      <c r="D1173" s="6"/>
      <c r="E1173" s="6"/>
      <c r="F1173" s="6" t="s">
        <v>634</v>
      </c>
      <c r="G1173" s="6"/>
      <c r="H1173" s="6"/>
      <c r="I1173" s="6"/>
      <c r="J1173" s="6"/>
      <c r="K1173" s="6"/>
    </row>
    <row r="1174" spans="1:11">
      <c r="A1174" s="6"/>
      <c r="B1174" s="8" t="s">
        <v>1236</v>
      </c>
      <c r="C1174" s="8"/>
      <c r="D1174" s="8"/>
      <c r="E1174" s="8"/>
      <c r="F1174" s="8" t="str">
        <f>B1174</f>
        <v>用于黄草坝水库、后山沟水库除险加固。</v>
      </c>
      <c r="G1174" s="8"/>
      <c r="H1174" s="8"/>
      <c r="I1174" s="8"/>
      <c r="J1174" s="8"/>
      <c r="K1174" s="8"/>
    </row>
    <row r="1175" ht="24" spans="1:11">
      <c r="A1175" s="6" t="s">
        <v>637</v>
      </c>
      <c r="B1175" s="6" t="s">
        <v>638</v>
      </c>
      <c r="C1175" s="6" t="s">
        <v>639</v>
      </c>
      <c r="D1175" s="6" t="s">
        <v>640</v>
      </c>
      <c r="E1175" s="6" t="s">
        <v>641</v>
      </c>
      <c r="F1175" s="6" t="s">
        <v>642</v>
      </c>
      <c r="G1175" s="6" t="s">
        <v>627</v>
      </c>
      <c r="H1175" s="6" t="s">
        <v>629</v>
      </c>
      <c r="I1175" s="6" t="s">
        <v>643</v>
      </c>
      <c r="J1175" s="6"/>
      <c r="K1175" s="6"/>
    </row>
    <row r="1176" ht="24.75" spans="1:11">
      <c r="A1176" s="6"/>
      <c r="B1176" s="9" t="s">
        <v>644</v>
      </c>
      <c r="C1176" s="9" t="s">
        <v>779</v>
      </c>
      <c r="D1176" s="62" t="s">
        <v>1237</v>
      </c>
      <c r="E1176" s="20" t="s">
        <v>658</v>
      </c>
      <c r="F1176" s="20" t="s">
        <v>658</v>
      </c>
      <c r="G1176" s="38">
        <v>10</v>
      </c>
      <c r="H1176" s="38">
        <v>10</v>
      </c>
      <c r="I1176" s="6"/>
      <c r="J1176" s="6"/>
      <c r="K1176" s="6"/>
    </row>
    <row r="1177" ht="24" spans="1:11">
      <c r="A1177" s="6"/>
      <c r="B1177" s="10"/>
      <c r="C1177" s="10"/>
      <c r="D1177" s="20" t="s">
        <v>783</v>
      </c>
      <c r="E1177" s="163" t="s">
        <v>852</v>
      </c>
      <c r="F1177" s="163" t="s">
        <v>852</v>
      </c>
      <c r="G1177" s="38">
        <v>10</v>
      </c>
      <c r="H1177" s="38">
        <v>10</v>
      </c>
      <c r="I1177" s="6"/>
      <c r="J1177" s="6"/>
      <c r="K1177" s="6"/>
    </row>
    <row r="1178" ht="24" spans="1:11">
      <c r="A1178" s="6"/>
      <c r="B1178" s="10"/>
      <c r="C1178" s="9" t="s">
        <v>784</v>
      </c>
      <c r="D1178" s="20" t="s">
        <v>1160</v>
      </c>
      <c r="E1178" s="51" t="s">
        <v>852</v>
      </c>
      <c r="F1178" s="51" t="s">
        <v>852</v>
      </c>
      <c r="G1178" s="38">
        <v>10</v>
      </c>
      <c r="H1178" s="38">
        <v>10</v>
      </c>
      <c r="I1178" s="6"/>
      <c r="J1178" s="6"/>
      <c r="K1178" s="6"/>
    </row>
    <row r="1179" ht="24" spans="1:11">
      <c r="A1179" s="6"/>
      <c r="B1179" s="10"/>
      <c r="C1179" s="10"/>
      <c r="D1179" s="20" t="s">
        <v>1161</v>
      </c>
      <c r="E1179" s="51" t="s">
        <v>852</v>
      </c>
      <c r="F1179" s="51" t="s">
        <v>852</v>
      </c>
      <c r="G1179" s="38">
        <v>10</v>
      </c>
      <c r="H1179" s="38">
        <v>10</v>
      </c>
      <c r="I1179" s="6"/>
      <c r="J1179" s="6"/>
      <c r="K1179" s="6"/>
    </row>
    <row r="1180" ht="36" spans="1:11">
      <c r="A1180" s="6"/>
      <c r="B1180" s="10"/>
      <c r="C1180" s="9" t="s">
        <v>786</v>
      </c>
      <c r="D1180" s="8" t="s">
        <v>836</v>
      </c>
      <c r="E1180" s="6" t="s">
        <v>1238</v>
      </c>
      <c r="F1180" s="6" t="s">
        <v>1238</v>
      </c>
      <c r="G1180" s="38">
        <v>10</v>
      </c>
      <c r="H1180" s="38">
        <v>10</v>
      </c>
      <c r="I1180" s="6"/>
      <c r="J1180" s="6"/>
      <c r="K1180" s="6"/>
    </row>
    <row r="1181" ht="24" spans="1:11">
      <c r="A1181" s="6"/>
      <c r="B1181" s="10"/>
      <c r="C1181" s="9" t="s">
        <v>733</v>
      </c>
      <c r="D1181" s="20" t="s">
        <v>744</v>
      </c>
      <c r="E1181" s="21" t="s">
        <v>965</v>
      </c>
      <c r="F1181" s="21" t="s">
        <v>965</v>
      </c>
      <c r="G1181" s="38">
        <v>10</v>
      </c>
      <c r="H1181" s="38">
        <v>10</v>
      </c>
      <c r="I1181" s="6"/>
      <c r="J1181" s="6"/>
      <c r="K1181" s="6"/>
    </row>
    <row r="1182" ht="36" spans="1:11">
      <c r="A1182" s="6"/>
      <c r="B1182" s="10"/>
      <c r="C1182" s="10"/>
      <c r="D1182" s="20" t="s">
        <v>966</v>
      </c>
      <c r="E1182" s="21" t="s">
        <v>967</v>
      </c>
      <c r="F1182" s="21" t="s">
        <v>967</v>
      </c>
      <c r="G1182" s="38">
        <v>10</v>
      </c>
      <c r="H1182" s="38">
        <v>10</v>
      </c>
      <c r="I1182" s="6"/>
      <c r="J1182" s="6"/>
      <c r="K1182" s="6"/>
    </row>
    <row r="1183" ht="24" spans="1:11">
      <c r="A1183" s="6"/>
      <c r="B1183" s="10"/>
      <c r="C1183" s="9" t="s">
        <v>754</v>
      </c>
      <c r="D1183" s="6" t="s">
        <v>832</v>
      </c>
      <c r="E1183" s="169" t="s">
        <v>791</v>
      </c>
      <c r="F1183" s="169" t="s">
        <v>791</v>
      </c>
      <c r="G1183" s="6">
        <v>10</v>
      </c>
      <c r="H1183" s="6">
        <v>10</v>
      </c>
      <c r="I1183" s="6"/>
      <c r="J1183" s="6"/>
      <c r="K1183" s="6"/>
    </row>
    <row r="1184" ht="36" spans="1:11">
      <c r="A1184" s="6"/>
      <c r="B1184" s="6" t="s">
        <v>757</v>
      </c>
      <c r="C1184" s="6" t="s">
        <v>758</v>
      </c>
      <c r="D1184" s="20" t="s">
        <v>1190</v>
      </c>
      <c r="E1184" s="163" t="s">
        <v>1152</v>
      </c>
      <c r="F1184" s="163" t="s">
        <v>1152</v>
      </c>
      <c r="G1184" s="38">
        <v>10</v>
      </c>
      <c r="H1184" s="38">
        <v>10</v>
      </c>
      <c r="I1184" s="6"/>
      <c r="J1184" s="6"/>
      <c r="K1184" s="6"/>
    </row>
    <row r="1185" spans="1:11">
      <c r="A1185" s="6" t="s">
        <v>762</v>
      </c>
      <c r="B1185" s="6"/>
      <c r="C1185" s="6"/>
      <c r="D1185" s="6"/>
      <c r="E1185" s="6"/>
      <c r="F1185" s="6"/>
      <c r="G1185" s="12">
        <v>100</v>
      </c>
      <c r="H1185" s="13"/>
      <c r="I1185" s="13"/>
      <c r="J1185" s="13"/>
      <c r="K1185" s="17"/>
    </row>
    <row r="1186" ht="24" spans="1:11">
      <c r="A1186" s="6" t="s">
        <v>763</v>
      </c>
      <c r="B1186" s="8" t="s">
        <v>1239</v>
      </c>
      <c r="C1186" s="8"/>
      <c r="D1186" s="8"/>
      <c r="E1186" s="8"/>
      <c r="F1186" s="8"/>
      <c r="G1186" s="8"/>
      <c r="H1186" s="8"/>
      <c r="I1186" s="8"/>
      <c r="J1186" s="8"/>
      <c r="K1186" s="8"/>
    </row>
    <row r="1187" spans="1:11">
      <c r="A1187" s="8" t="s">
        <v>765</v>
      </c>
      <c r="B1187" s="8"/>
      <c r="C1187" s="8"/>
      <c r="D1187" s="8"/>
      <c r="E1187" s="8"/>
      <c r="F1187" s="8"/>
      <c r="G1187" s="8"/>
      <c r="H1187" s="8"/>
      <c r="I1187" s="8"/>
      <c r="J1187" s="8"/>
      <c r="K1187" s="8"/>
    </row>
    <row r="1188" ht="156" customHeight="1" spans="1:11">
      <c r="A1188" s="14" t="s">
        <v>794</v>
      </c>
      <c r="B1188" s="14"/>
      <c r="C1188" s="14"/>
      <c r="D1188" s="14"/>
      <c r="E1188" s="14"/>
      <c r="F1188" s="14"/>
      <c r="G1188" s="14"/>
      <c r="H1188" s="14"/>
      <c r="I1188" s="14"/>
      <c r="J1188" s="14"/>
      <c r="K1188" s="14"/>
    </row>
  </sheetData>
  <mergeCells count="1839">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29:K29"/>
    <mergeCell ref="A30:K30"/>
    <mergeCell ref="A31:E31"/>
    <mergeCell ref="F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I48:K48"/>
    <mergeCell ref="I49:K49"/>
    <mergeCell ref="I50:K50"/>
    <mergeCell ref="A51:F51"/>
    <mergeCell ref="G51:K51"/>
    <mergeCell ref="B52:K52"/>
    <mergeCell ref="A53:K53"/>
    <mergeCell ref="A54:K54"/>
    <mergeCell ref="A55:K55"/>
    <mergeCell ref="A56:K56"/>
    <mergeCell ref="A57:E57"/>
    <mergeCell ref="F57:K57"/>
    <mergeCell ref="A58:C58"/>
    <mergeCell ref="D58:K58"/>
    <mergeCell ref="A59:C59"/>
    <mergeCell ref="D59:E59"/>
    <mergeCell ref="G59:K59"/>
    <mergeCell ref="G60:H60"/>
    <mergeCell ref="G61:H61"/>
    <mergeCell ref="G62:H62"/>
    <mergeCell ref="G63:H63"/>
    <mergeCell ref="G64:H64"/>
    <mergeCell ref="G65:H65"/>
    <mergeCell ref="B66:E66"/>
    <mergeCell ref="F66:K66"/>
    <mergeCell ref="B67:E67"/>
    <mergeCell ref="F67:K67"/>
    <mergeCell ref="I68:K68"/>
    <mergeCell ref="A91:F91"/>
    <mergeCell ref="G91:K91"/>
    <mergeCell ref="B92:K92"/>
    <mergeCell ref="A93:K93"/>
    <mergeCell ref="A94:K94"/>
    <mergeCell ref="A95:K95"/>
    <mergeCell ref="A96:K96"/>
    <mergeCell ref="A97:E97"/>
    <mergeCell ref="F97:K97"/>
    <mergeCell ref="A98:C98"/>
    <mergeCell ref="D98:K98"/>
    <mergeCell ref="A99:C99"/>
    <mergeCell ref="D99:E99"/>
    <mergeCell ref="G99:K99"/>
    <mergeCell ref="G100:H100"/>
    <mergeCell ref="G101:H101"/>
    <mergeCell ref="G102:H102"/>
    <mergeCell ref="G103:H103"/>
    <mergeCell ref="G104:H104"/>
    <mergeCell ref="G105:H105"/>
    <mergeCell ref="B106:E106"/>
    <mergeCell ref="F106:K106"/>
    <mergeCell ref="B107:E107"/>
    <mergeCell ref="F107:K107"/>
    <mergeCell ref="I108:K108"/>
    <mergeCell ref="A134:F134"/>
    <mergeCell ref="G134:K134"/>
    <mergeCell ref="B135:K135"/>
    <mergeCell ref="A136:K136"/>
    <mergeCell ref="A137:K137"/>
    <mergeCell ref="A138:K138"/>
    <mergeCell ref="A139:K139"/>
    <mergeCell ref="A140:E140"/>
    <mergeCell ref="F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I166:K166"/>
    <mergeCell ref="A167:F167"/>
    <mergeCell ref="G167:K167"/>
    <mergeCell ref="B168:K168"/>
    <mergeCell ref="A169:K169"/>
    <mergeCell ref="A170:K170"/>
    <mergeCell ref="A171:K171"/>
    <mergeCell ref="A172:K172"/>
    <mergeCell ref="A173:E173"/>
    <mergeCell ref="F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7:K197"/>
    <mergeCell ref="A198:F198"/>
    <mergeCell ref="G198:K198"/>
    <mergeCell ref="B199:K199"/>
    <mergeCell ref="A200:K200"/>
    <mergeCell ref="A201:K201"/>
    <mergeCell ref="A202:K202"/>
    <mergeCell ref="A203:K203"/>
    <mergeCell ref="A204:E204"/>
    <mergeCell ref="F204:K204"/>
    <mergeCell ref="A205:C205"/>
    <mergeCell ref="D205:K205"/>
    <mergeCell ref="A206:C206"/>
    <mergeCell ref="D206:E206"/>
    <mergeCell ref="G206:K206"/>
    <mergeCell ref="G207:H207"/>
    <mergeCell ref="G208:H208"/>
    <mergeCell ref="G209:H209"/>
    <mergeCell ref="G210:H210"/>
    <mergeCell ref="G211:H211"/>
    <mergeCell ref="G212:H212"/>
    <mergeCell ref="B213:E213"/>
    <mergeCell ref="F213:K213"/>
    <mergeCell ref="B214:E214"/>
    <mergeCell ref="F214:K214"/>
    <mergeCell ref="I215:K215"/>
    <mergeCell ref="I216:K216"/>
    <mergeCell ref="I217:K217"/>
    <mergeCell ref="I218:K218"/>
    <mergeCell ref="I219:K219"/>
    <mergeCell ref="I220:K220"/>
    <mergeCell ref="I221:K221"/>
    <mergeCell ref="I222:K222"/>
    <mergeCell ref="I223:K223"/>
    <mergeCell ref="I224:K224"/>
    <mergeCell ref="I225:K225"/>
    <mergeCell ref="I226:K226"/>
    <mergeCell ref="I227:K227"/>
    <mergeCell ref="I228:K228"/>
    <mergeCell ref="A229:F229"/>
    <mergeCell ref="G229:K229"/>
    <mergeCell ref="B230:K230"/>
    <mergeCell ref="A231:K231"/>
    <mergeCell ref="A232:K232"/>
    <mergeCell ref="A233:K233"/>
    <mergeCell ref="A234:K234"/>
    <mergeCell ref="A235:E235"/>
    <mergeCell ref="F235:K235"/>
    <mergeCell ref="A236:C236"/>
    <mergeCell ref="D236:K236"/>
    <mergeCell ref="A237:C237"/>
    <mergeCell ref="D237:E237"/>
    <mergeCell ref="G237:K237"/>
    <mergeCell ref="G238:H238"/>
    <mergeCell ref="G239:H239"/>
    <mergeCell ref="G240:H240"/>
    <mergeCell ref="G241:H241"/>
    <mergeCell ref="G242:H242"/>
    <mergeCell ref="G243:H243"/>
    <mergeCell ref="B244:E244"/>
    <mergeCell ref="F244:K244"/>
    <mergeCell ref="B245:E245"/>
    <mergeCell ref="F245:K245"/>
    <mergeCell ref="I246:K246"/>
    <mergeCell ref="I247:K247"/>
    <mergeCell ref="I248:K248"/>
    <mergeCell ref="I249:K249"/>
    <mergeCell ref="I250:K250"/>
    <mergeCell ref="I251:K251"/>
    <mergeCell ref="I252:K252"/>
    <mergeCell ref="I253:K253"/>
    <mergeCell ref="I254:K254"/>
    <mergeCell ref="I255:K255"/>
    <mergeCell ref="I256:K256"/>
    <mergeCell ref="I257:K257"/>
    <mergeCell ref="I258:K258"/>
    <mergeCell ref="I259:K259"/>
    <mergeCell ref="I260:K260"/>
    <mergeCell ref="I261:K261"/>
    <mergeCell ref="I262:K262"/>
    <mergeCell ref="I263:K263"/>
    <mergeCell ref="I264:K264"/>
    <mergeCell ref="I265:K265"/>
    <mergeCell ref="I266:K266"/>
    <mergeCell ref="A267:F267"/>
    <mergeCell ref="G267:K267"/>
    <mergeCell ref="B268:K268"/>
    <mergeCell ref="A269:K269"/>
    <mergeCell ref="A270:K270"/>
    <mergeCell ref="A271:K271"/>
    <mergeCell ref="A272:K272"/>
    <mergeCell ref="A273:E273"/>
    <mergeCell ref="F273:K273"/>
    <mergeCell ref="A274:C274"/>
    <mergeCell ref="D274:K274"/>
    <mergeCell ref="A275:C275"/>
    <mergeCell ref="D275:E275"/>
    <mergeCell ref="G275:K275"/>
    <mergeCell ref="G276:H276"/>
    <mergeCell ref="G277:H277"/>
    <mergeCell ref="G278:H278"/>
    <mergeCell ref="G279:H279"/>
    <mergeCell ref="G280:H280"/>
    <mergeCell ref="G281:H281"/>
    <mergeCell ref="B282:E282"/>
    <mergeCell ref="F282:K282"/>
    <mergeCell ref="B283:E283"/>
    <mergeCell ref="F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A300:F300"/>
    <mergeCell ref="G300:K300"/>
    <mergeCell ref="B301:K301"/>
    <mergeCell ref="A302:K302"/>
    <mergeCell ref="A303:K303"/>
    <mergeCell ref="A304:K304"/>
    <mergeCell ref="A305:K305"/>
    <mergeCell ref="A306:E306"/>
    <mergeCell ref="F306:K306"/>
    <mergeCell ref="A307:C307"/>
    <mergeCell ref="D307:K307"/>
    <mergeCell ref="A308:C308"/>
    <mergeCell ref="D308:E308"/>
    <mergeCell ref="G308:K308"/>
    <mergeCell ref="G309:H309"/>
    <mergeCell ref="G310:H310"/>
    <mergeCell ref="G311:H311"/>
    <mergeCell ref="G312:H312"/>
    <mergeCell ref="G313:H313"/>
    <mergeCell ref="G314:H314"/>
    <mergeCell ref="B315:E315"/>
    <mergeCell ref="F315:K315"/>
    <mergeCell ref="B316:E316"/>
    <mergeCell ref="F316:K316"/>
    <mergeCell ref="I317:K317"/>
    <mergeCell ref="I318:K318"/>
    <mergeCell ref="I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A337:F337"/>
    <mergeCell ref="G337:K337"/>
    <mergeCell ref="B338:K338"/>
    <mergeCell ref="A339:K339"/>
    <mergeCell ref="A340:K340"/>
    <mergeCell ref="A341:K341"/>
    <mergeCell ref="A342:K342"/>
    <mergeCell ref="A343:E343"/>
    <mergeCell ref="F343:K343"/>
    <mergeCell ref="A344:C344"/>
    <mergeCell ref="D344:K344"/>
    <mergeCell ref="A345:C345"/>
    <mergeCell ref="D345:E345"/>
    <mergeCell ref="G345:K345"/>
    <mergeCell ref="G346:H346"/>
    <mergeCell ref="G347:H347"/>
    <mergeCell ref="G348:H348"/>
    <mergeCell ref="G349:H349"/>
    <mergeCell ref="G350:H350"/>
    <mergeCell ref="G351:H351"/>
    <mergeCell ref="B352:E352"/>
    <mergeCell ref="F352:K352"/>
    <mergeCell ref="B353:E353"/>
    <mergeCell ref="F353:K353"/>
    <mergeCell ref="I354:K354"/>
    <mergeCell ref="I355:K355"/>
    <mergeCell ref="I356:K356"/>
    <mergeCell ref="I357:K357"/>
    <mergeCell ref="I358:K358"/>
    <mergeCell ref="I359:K359"/>
    <mergeCell ref="I360:K360"/>
    <mergeCell ref="I361:K361"/>
    <mergeCell ref="I362:K362"/>
    <mergeCell ref="I363:K363"/>
    <mergeCell ref="I364:K364"/>
    <mergeCell ref="I365:K365"/>
    <mergeCell ref="I366:K366"/>
    <mergeCell ref="I367:K367"/>
    <mergeCell ref="I368:K368"/>
    <mergeCell ref="A369:F369"/>
    <mergeCell ref="G369:K369"/>
    <mergeCell ref="B370:K370"/>
    <mergeCell ref="A371:K371"/>
    <mergeCell ref="A372:K372"/>
    <mergeCell ref="A373:K373"/>
    <mergeCell ref="A374:K374"/>
    <mergeCell ref="A375:E375"/>
    <mergeCell ref="F375:K375"/>
    <mergeCell ref="A376:C376"/>
    <mergeCell ref="D376:K376"/>
    <mergeCell ref="A377:C377"/>
    <mergeCell ref="D377:E377"/>
    <mergeCell ref="G377:K377"/>
    <mergeCell ref="G378:H378"/>
    <mergeCell ref="G379:H379"/>
    <mergeCell ref="G380:H380"/>
    <mergeCell ref="G381:H381"/>
    <mergeCell ref="G382:H382"/>
    <mergeCell ref="G383:H383"/>
    <mergeCell ref="B384:E384"/>
    <mergeCell ref="F384:K384"/>
    <mergeCell ref="B385:E385"/>
    <mergeCell ref="F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A400:F400"/>
    <mergeCell ref="G400:K400"/>
    <mergeCell ref="B401:K401"/>
    <mergeCell ref="A402:K402"/>
    <mergeCell ref="A403:K403"/>
    <mergeCell ref="A404:K404"/>
    <mergeCell ref="A405:K405"/>
    <mergeCell ref="A406:E406"/>
    <mergeCell ref="F406:K406"/>
    <mergeCell ref="A407:C407"/>
    <mergeCell ref="D407:K407"/>
    <mergeCell ref="A408:C408"/>
    <mergeCell ref="D408:E408"/>
    <mergeCell ref="G408:K408"/>
    <mergeCell ref="G409:H409"/>
    <mergeCell ref="G410:H410"/>
    <mergeCell ref="G411:H411"/>
    <mergeCell ref="G412:H412"/>
    <mergeCell ref="G413:H413"/>
    <mergeCell ref="G414:H414"/>
    <mergeCell ref="B415:E415"/>
    <mergeCell ref="F415:K415"/>
    <mergeCell ref="B416:E416"/>
    <mergeCell ref="F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A429:F429"/>
    <mergeCell ref="G429:K429"/>
    <mergeCell ref="B430:K430"/>
    <mergeCell ref="A431:K431"/>
    <mergeCell ref="A432:K432"/>
    <mergeCell ref="A433:K433"/>
    <mergeCell ref="A434:K434"/>
    <mergeCell ref="A435:E435"/>
    <mergeCell ref="F435:K435"/>
    <mergeCell ref="A436:C436"/>
    <mergeCell ref="D436:K436"/>
    <mergeCell ref="A437:C437"/>
    <mergeCell ref="D437:E437"/>
    <mergeCell ref="G437:K437"/>
    <mergeCell ref="G438:H438"/>
    <mergeCell ref="G439:H439"/>
    <mergeCell ref="G440:H440"/>
    <mergeCell ref="G441:H441"/>
    <mergeCell ref="G442:H442"/>
    <mergeCell ref="G443:H443"/>
    <mergeCell ref="B444:E444"/>
    <mergeCell ref="F444:K444"/>
    <mergeCell ref="B445:E445"/>
    <mergeCell ref="F445:K445"/>
    <mergeCell ref="I446:K446"/>
    <mergeCell ref="I447:K447"/>
    <mergeCell ref="I448:K448"/>
    <mergeCell ref="I449:K449"/>
    <mergeCell ref="I450:K450"/>
    <mergeCell ref="I451:K451"/>
    <mergeCell ref="I452:K452"/>
    <mergeCell ref="I453:K453"/>
    <mergeCell ref="I454:K454"/>
    <mergeCell ref="A455:F455"/>
    <mergeCell ref="G455:K455"/>
    <mergeCell ref="B456:K456"/>
    <mergeCell ref="A457:K457"/>
    <mergeCell ref="A458:K458"/>
    <mergeCell ref="A459:K459"/>
    <mergeCell ref="A460:K460"/>
    <mergeCell ref="A461:E461"/>
    <mergeCell ref="F461:K461"/>
    <mergeCell ref="A462:C462"/>
    <mergeCell ref="D462:K462"/>
    <mergeCell ref="A463:C463"/>
    <mergeCell ref="D463:E463"/>
    <mergeCell ref="G463:K463"/>
    <mergeCell ref="G464:H464"/>
    <mergeCell ref="G465:H465"/>
    <mergeCell ref="G466:H466"/>
    <mergeCell ref="G467:H467"/>
    <mergeCell ref="G468:H468"/>
    <mergeCell ref="G469:H469"/>
    <mergeCell ref="B470:E470"/>
    <mergeCell ref="F470:K470"/>
    <mergeCell ref="B471:E471"/>
    <mergeCell ref="F471:K471"/>
    <mergeCell ref="I472:K472"/>
    <mergeCell ref="I473:K473"/>
    <mergeCell ref="I474:K474"/>
    <mergeCell ref="I475:K475"/>
    <mergeCell ref="I476:K476"/>
    <mergeCell ref="I477:K477"/>
    <mergeCell ref="I478:K478"/>
    <mergeCell ref="I479:K479"/>
    <mergeCell ref="A480:F480"/>
    <mergeCell ref="G480:K480"/>
    <mergeCell ref="B481:K481"/>
    <mergeCell ref="A482:K482"/>
    <mergeCell ref="A483:K483"/>
    <mergeCell ref="A484:K484"/>
    <mergeCell ref="A485:K485"/>
    <mergeCell ref="A486:E486"/>
    <mergeCell ref="F486:K486"/>
    <mergeCell ref="A487:C487"/>
    <mergeCell ref="D487:K487"/>
    <mergeCell ref="A488:C488"/>
    <mergeCell ref="D488:E488"/>
    <mergeCell ref="G488:K488"/>
    <mergeCell ref="G489:H489"/>
    <mergeCell ref="G490:H490"/>
    <mergeCell ref="G491:H491"/>
    <mergeCell ref="G492:H492"/>
    <mergeCell ref="G493:H493"/>
    <mergeCell ref="G494:H494"/>
    <mergeCell ref="B495:E495"/>
    <mergeCell ref="F495:K495"/>
    <mergeCell ref="B496:E496"/>
    <mergeCell ref="F496:K496"/>
    <mergeCell ref="I497:K497"/>
    <mergeCell ref="I498:K498"/>
    <mergeCell ref="I499:K499"/>
    <mergeCell ref="I500:K500"/>
    <mergeCell ref="I501:K501"/>
    <mergeCell ref="I502:K502"/>
    <mergeCell ref="I503:K503"/>
    <mergeCell ref="I505:K505"/>
    <mergeCell ref="I506:K506"/>
    <mergeCell ref="I507:K507"/>
    <mergeCell ref="I508:K508"/>
    <mergeCell ref="A509:F509"/>
    <mergeCell ref="G509:K509"/>
    <mergeCell ref="B510:K510"/>
    <mergeCell ref="A511:K511"/>
    <mergeCell ref="A512:K512"/>
    <mergeCell ref="A513:K513"/>
    <mergeCell ref="A514:K514"/>
    <mergeCell ref="A515:E515"/>
    <mergeCell ref="F515:K515"/>
    <mergeCell ref="A516:C516"/>
    <mergeCell ref="D516:K516"/>
    <mergeCell ref="A517:C517"/>
    <mergeCell ref="D517:E517"/>
    <mergeCell ref="G517:K517"/>
    <mergeCell ref="G518:H518"/>
    <mergeCell ref="G519:H519"/>
    <mergeCell ref="G520:H520"/>
    <mergeCell ref="G521:H521"/>
    <mergeCell ref="G522:H522"/>
    <mergeCell ref="G523:H523"/>
    <mergeCell ref="B524:E524"/>
    <mergeCell ref="F524:K524"/>
    <mergeCell ref="B525:E525"/>
    <mergeCell ref="F525:K525"/>
    <mergeCell ref="I526:K526"/>
    <mergeCell ref="I527:K527"/>
    <mergeCell ref="I528:K528"/>
    <mergeCell ref="I529:K529"/>
    <mergeCell ref="I530:K530"/>
    <mergeCell ref="I531:K531"/>
    <mergeCell ref="A532:F532"/>
    <mergeCell ref="G532:K532"/>
    <mergeCell ref="B533:K533"/>
    <mergeCell ref="A534:K534"/>
    <mergeCell ref="A535:K535"/>
    <mergeCell ref="A536:K536"/>
    <mergeCell ref="A537:K537"/>
    <mergeCell ref="A538:E538"/>
    <mergeCell ref="F538:K538"/>
    <mergeCell ref="A539:C539"/>
    <mergeCell ref="D539:K539"/>
    <mergeCell ref="A540:C540"/>
    <mergeCell ref="D540:E540"/>
    <mergeCell ref="G540:K540"/>
    <mergeCell ref="G541:H541"/>
    <mergeCell ref="G542:H542"/>
    <mergeCell ref="G543:H543"/>
    <mergeCell ref="G544:H544"/>
    <mergeCell ref="G545:H545"/>
    <mergeCell ref="G546:H546"/>
    <mergeCell ref="B547:E547"/>
    <mergeCell ref="F547:K547"/>
    <mergeCell ref="B548:E548"/>
    <mergeCell ref="F548:K548"/>
    <mergeCell ref="I549:K549"/>
    <mergeCell ref="I550:K550"/>
    <mergeCell ref="I551:K551"/>
    <mergeCell ref="I552:K552"/>
    <mergeCell ref="I553:K553"/>
    <mergeCell ref="I554:K554"/>
    <mergeCell ref="I555:K555"/>
    <mergeCell ref="I556:K556"/>
    <mergeCell ref="A557:F557"/>
    <mergeCell ref="G557:K557"/>
    <mergeCell ref="B558:K558"/>
    <mergeCell ref="A559:K559"/>
    <mergeCell ref="A560:K560"/>
    <mergeCell ref="A561:K561"/>
    <mergeCell ref="A562:K562"/>
    <mergeCell ref="A563:E563"/>
    <mergeCell ref="F563:K563"/>
    <mergeCell ref="A564:C564"/>
    <mergeCell ref="D564:K564"/>
    <mergeCell ref="A565:C565"/>
    <mergeCell ref="D565:E565"/>
    <mergeCell ref="G565:K565"/>
    <mergeCell ref="G566:H566"/>
    <mergeCell ref="G567:H567"/>
    <mergeCell ref="G568:H568"/>
    <mergeCell ref="G569:H569"/>
    <mergeCell ref="G570:H570"/>
    <mergeCell ref="G571:H571"/>
    <mergeCell ref="B572:E572"/>
    <mergeCell ref="F572:K572"/>
    <mergeCell ref="B573:E573"/>
    <mergeCell ref="F573:K573"/>
    <mergeCell ref="I574:K574"/>
    <mergeCell ref="I575:K575"/>
    <mergeCell ref="I576:K576"/>
    <mergeCell ref="I577:K577"/>
    <mergeCell ref="I578:K578"/>
    <mergeCell ref="I579:K579"/>
    <mergeCell ref="I580:K580"/>
    <mergeCell ref="I581:K581"/>
    <mergeCell ref="I582:K582"/>
    <mergeCell ref="A583:F583"/>
    <mergeCell ref="G583:K583"/>
    <mergeCell ref="B584:K584"/>
    <mergeCell ref="A585:K585"/>
    <mergeCell ref="A586:K586"/>
    <mergeCell ref="A587:K587"/>
    <mergeCell ref="A588:K588"/>
    <mergeCell ref="A589:E589"/>
    <mergeCell ref="F589:K589"/>
    <mergeCell ref="A590:C590"/>
    <mergeCell ref="D590:K590"/>
    <mergeCell ref="A591:C591"/>
    <mergeCell ref="D591:E591"/>
    <mergeCell ref="G591:K591"/>
    <mergeCell ref="G592:H592"/>
    <mergeCell ref="G593:H593"/>
    <mergeCell ref="G594:H594"/>
    <mergeCell ref="G595:H595"/>
    <mergeCell ref="G596:H596"/>
    <mergeCell ref="G597:H597"/>
    <mergeCell ref="B598:E598"/>
    <mergeCell ref="F598:K598"/>
    <mergeCell ref="B599:E599"/>
    <mergeCell ref="F599:K599"/>
    <mergeCell ref="I600:K600"/>
    <mergeCell ref="I601:K601"/>
    <mergeCell ref="I602:K602"/>
    <mergeCell ref="I603:K603"/>
    <mergeCell ref="I604:K604"/>
    <mergeCell ref="I605:K605"/>
    <mergeCell ref="I606:K606"/>
    <mergeCell ref="I607:K607"/>
    <mergeCell ref="I608:K608"/>
    <mergeCell ref="A609:F609"/>
    <mergeCell ref="G609:K609"/>
    <mergeCell ref="B610:K610"/>
    <mergeCell ref="A611:K611"/>
    <mergeCell ref="A612:K612"/>
    <mergeCell ref="A613:K613"/>
    <mergeCell ref="A614:K614"/>
    <mergeCell ref="A615:E615"/>
    <mergeCell ref="F615:K615"/>
    <mergeCell ref="A616:C616"/>
    <mergeCell ref="D616:K616"/>
    <mergeCell ref="A617:C617"/>
    <mergeCell ref="D617:E617"/>
    <mergeCell ref="G617:K617"/>
    <mergeCell ref="G618:H618"/>
    <mergeCell ref="G619:H619"/>
    <mergeCell ref="G620:H620"/>
    <mergeCell ref="G621:H621"/>
    <mergeCell ref="G622:H622"/>
    <mergeCell ref="G623:H623"/>
    <mergeCell ref="B624:E624"/>
    <mergeCell ref="F624:K624"/>
    <mergeCell ref="B625:E625"/>
    <mergeCell ref="F625:K625"/>
    <mergeCell ref="I626:K626"/>
    <mergeCell ref="I627:K627"/>
    <mergeCell ref="I628:K628"/>
    <mergeCell ref="I629:K629"/>
    <mergeCell ref="I630:K630"/>
    <mergeCell ref="I631:K631"/>
    <mergeCell ref="I632:K632"/>
    <mergeCell ref="I633:K633"/>
    <mergeCell ref="I634:K634"/>
    <mergeCell ref="I635:K635"/>
    <mergeCell ref="I636:K636"/>
    <mergeCell ref="I637:K637"/>
    <mergeCell ref="I638:K638"/>
    <mergeCell ref="A639:F639"/>
    <mergeCell ref="G639:K639"/>
    <mergeCell ref="B640:K640"/>
    <mergeCell ref="A641:K641"/>
    <mergeCell ref="A642:K642"/>
    <mergeCell ref="A643:K643"/>
    <mergeCell ref="A644:K644"/>
    <mergeCell ref="A645:E645"/>
    <mergeCell ref="F645:K645"/>
    <mergeCell ref="A646:C646"/>
    <mergeCell ref="D646:K646"/>
    <mergeCell ref="A647:C647"/>
    <mergeCell ref="D647:E647"/>
    <mergeCell ref="G647:K647"/>
    <mergeCell ref="G648:H648"/>
    <mergeCell ref="G649:H649"/>
    <mergeCell ref="G650:H650"/>
    <mergeCell ref="G651:H651"/>
    <mergeCell ref="G652:H652"/>
    <mergeCell ref="G653:H653"/>
    <mergeCell ref="B654:E654"/>
    <mergeCell ref="F654:K654"/>
    <mergeCell ref="B655:E655"/>
    <mergeCell ref="F655:K655"/>
    <mergeCell ref="I656:K656"/>
    <mergeCell ref="I657:K657"/>
    <mergeCell ref="I658:K658"/>
    <mergeCell ref="I659:K659"/>
    <mergeCell ref="I660:K660"/>
    <mergeCell ref="I661:K661"/>
    <mergeCell ref="I662:K662"/>
    <mergeCell ref="I663:K663"/>
    <mergeCell ref="I664:K664"/>
    <mergeCell ref="I665:K665"/>
    <mergeCell ref="I666:K666"/>
    <mergeCell ref="A667:F667"/>
    <mergeCell ref="G667:K667"/>
    <mergeCell ref="B668:K668"/>
    <mergeCell ref="A669:K669"/>
    <mergeCell ref="A670:K670"/>
    <mergeCell ref="A671:K671"/>
    <mergeCell ref="A672:K672"/>
    <mergeCell ref="A673:E673"/>
    <mergeCell ref="F673:K673"/>
    <mergeCell ref="A674:C674"/>
    <mergeCell ref="D674:K674"/>
    <mergeCell ref="A675:C675"/>
    <mergeCell ref="D675:E675"/>
    <mergeCell ref="G675:K675"/>
    <mergeCell ref="G676:H676"/>
    <mergeCell ref="G677:H677"/>
    <mergeCell ref="G678:H678"/>
    <mergeCell ref="G679:H679"/>
    <mergeCell ref="G680:H680"/>
    <mergeCell ref="G681:H681"/>
    <mergeCell ref="B682:E682"/>
    <mergeCell ref="F682:K682"/>
    <mergeCell ref="B683:E683"/>
    <mergeCell ref="F683:K683"/>
    <mergeCell ref="I684:K684"/>
    <mergeCell ref="I685:K685"/>
    <mergeCell ref="I686:K686"/>
    <mergeCell ref="I687:K687"/>
    <mergeCell ref="I688:K688"/>
    <mergeCell ref="I689:K689"/>
    <mergeCell ref="I690:K690"/>
    <mergeCell ref="I691:K691"/>
    <mergeCell ref="I692:K692"/>
    <mergeCell ref="I693:K693"/>
    <mergeCell ref="A694:F694"/>
    <mergeCell ref="G694:K694"/>
    <mergeCell ref="B695:K695"/>
    <mergeCell ref="A696:K696"/>
    <mergeCell ref="A697:K697"/>
    <mergeCell ref="A698:K698"/>
    <mergeCell ref="A699:K699"/>
    <mergeCell ref="A700:E700"/>
    <mergeCell ref="F700:K700"/>
    <mergeCell ref="A701:C701"/>
    <mergeCell ref="D701:K701"/>
    <mergeCell ref="A702:C702"/>
    <mergeCell ref="D702:E702"/>
    <mergeCell ref="G702:K702"/>
    <mergeCell ref="G703:H703"/>
    <mergeCell ref="G704:H704"/>
    <mergeCell ref="G705:H705"/>
    <mergeCell ref="G706:H706"/>
    <mergeCell ref="G707:H707"/>
    <mergeCell ref="G708:H708"/>
    <mergeCell ref="B709:E709"/>
    <mergeCell ref="F709:K709"/>
    <mergeCell ref="B710:E710"/>
    <mergeCell ref="F710:K710"/>
    <mergeCell ref="I711:K711"/>
    <mergeCell ref="I712:K712"/>
    <mergeCell ref="I713:K713"/>
    <mergeCell ref="I714:K714"/>
    <mergeCell ref="I715:K715"/>
    <mergeCell ref="I716:K716"/>
    <mergeCell ref="I717:K717"/>
    <mergeCell ref="I718:K718"/>
    <mergeCell ref="I719:K719"/>
    <mergeCell ref="I720:K720"/>
    <mergeCell ref="A721:F721"/>
    <mergeCell ref="G721:K721"/>
    <mergeCell ref="B722:K722"/>
    <mergeCell ref="A723:K723"/>
    <mergeCell ref="A724:K724"/>
    <mergeCell ref="A725:K725"/>
    <mergeCell ref="A726:K726"/>
    <mergeCell ref="A727:E727"/>
    <mergeCell ref="F727:K727"/>
    <mergeCell ref="A728:C728"/>
    <mergeCell ref="D728:K728"/>
    <mergeCell ref="A729:C729"/>
    <mergeCell ref="D729:E729"/>
    <mergeCell ref="G729:K729"/>
    <mergeCell ref="G730:H730"/>
    <mergeCell ref="G731:H731"/>
    <mergeCell ref="G732:H732"/>
    <mergeCell ref="G733:H733"/>
    <mergeCell ref="G734:H734"/>
    <mergeCell ref="G735:H735"/>
    <mergeCell ref="B736:E736"/>
    <mergeCell ref="F736:K736"/>
    <mergeCell ref="B737:E737"/>
    <mergeCell ref="F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52:K752"/>
    <mergeCell ref="I753:K753"/>
    <mergeCell ref="I754:K754"/>
    <mergeCell ref="I755:K755"/>
    <mergeCell ref="A756:F756"/>
    <mergeCell ref="G756:K756"/>
    <mergeCell ref="B757:K757"/>
    <mergeCell ref="A758:K758"/>
    <mergeCell ref="A759:K759"/>
    <mergeCell ref="A760:K760"/>
    <mergeCell ref="A761:K761"/>
    <mergeCell ref="A762:E762"/>
    <mergeCell ref="F762:K762"/>
    <mergeCell ref="A763:C763"/>
    <mergeCell ref="D763:K763"/>
    <mergeCell ref="A764:C764"/>
    <mergeCell ref="D764:E764"/>
    <mergeCell ref="G764:K764"/>
    <mergeCell ref="G765:H765"/>
    <mergeCell ref="G766:H766"/>
    <mergeCell ref="G767:H767"/>
    <mergeCell ref="G768:H768"/>
    <mergeCell ref="G769:H769"/>
    <mergeCell ref="G770:H770"/>
    <mergeCell ref="B771:E771"/>
    <mergeCell ref="F771:K771"/>
    <mergeCell ref="B772:E772"/>
    <mergeCell ref="F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A786:F786"/>
    <mergeCell ref="G786:K786"/>
    <mergeCell ref="B787:K787"/>
    <mergeCell ref="A788:K788"/>
    <mergeCell ref="A789:K789"/>
    <mergeCell ref="A790:K790"/>
    <mergeCell ref="A791:K791"/>
    <mergeCell ref="A792:E792"/>
    <mergeCell ref="F792:K792"/>
    <mergeCell ref="A793:C793"/>
    <mergeCell ref="D793:K793"/>
    <mergeCell ref="A794:C794"/>
    <mergeCell ref="D794:E794"/>
    <mergeCell ref="G794:K794"/>
    <mergeCell ref="G795:H795"/>
    <mergeCell ref="G796:H796"/>
    <mergeCell ref="G797:H797"/>
    <mergeCell ref="G798:H798"/>
    <mergeCell ref="G799:H799"/>
    <mergeCell ref="G800:H800"/>
    <mergeCell ref="B801:E801"/>
    <mergeCell ref="F801:K801"/>
    <mergeCell ref="B802:E802"/>
    <mergeCell ref="F802:K802"/>
    <mergeCell ref="I803:K803"/>
    <mergeCell ref="I804:K804"/>
    <mergeCell ref="I805:K805"/>
    <mergeCell ref="I806:K806"/>
    <mergeCell ref="I807:K807"/>
    <mergeCell ref="I808:K808"/>
    <mergeCell ref="I809:K809"/>
    <mergeCell ref="I810:K810"/>
    <mergeCell ref="A811:F811"/>
    <mergeCell ref="G811:K811"/>
    <mergeCell ref="B812:K812"/>
    <mergeCell ref="A813:K813"/>
    <mergeCell ref="A814:K814"/>
    <mergeCell ref="A815:K815"/>
    <mergeCell ref="A816:K816"/>
    <mergeCell ref="A817:E817"/>
    <mergeCell ref="F817:K817"/>
    <mergeCell ref="A818:C818"/>
    <mergeCell ref="D818:K818"/>
    <mergeCell ref="A819:C819"/>
    <mergeCell ref="D819:E819"/>
    <mergeCell ref="G819:K819"/>
    <mergeCell ref="G820:H820"/>
    <mergeCell ref="G821:H821"/>
    <mergeCell ref="G822:H822"/>
    <mergeCell ref="G823:H823"/>
    <mergeCell ref="G824:H824"/>
    <mergeCell ref="G825:H825"/>
    <mergeCell ref="B826:E826"/>
    <mergeCell ref="F826:K826"/>
    <mergeCell ref="B827:E827"/>
    <mergeCell ref="F827:K827"/>
    <mergeCell ref="I828:K828"/>
    <mergeCell ref="I829:K829"/>
    <mergeCell ref="I830:K830"/>
    <mergeCell ref="I831:K831"/>
    <mergeCell ref="I832:K832"/>
    <mergeCell ref="I833:K833"/>
    <mergeCell ref="I834:K834"/>
    <mergeCell ref="I835:K835"/>
    <mergeCell ref="I836:K836"/>
    <mergeCell ref="I837:K837"/>
    <mergeCell ref="I838:K838"/>
    <mergeCell ref="I839:K839"/>
    <mergeCell ref="I840:K840"/>
    <mergeCell ref="I841:K841"/>
    <mergeCell ref="I842:K842"/>
    <mergeCell ref="I843:K843"/>
    <mergeCell ref="A844:F844"/>
    <mergeCell ref="G844:K844"/>
    <mergeCell ref="B845:K845"/>
    <mergeCell ref="A846:K846"/>
    <mergeCell ref="A847:K847"/>
    <mergeCell ref="A848:K848"/>
    <mergeCell ref="A849:K849"/>
    <mergeCell ref="A850:E850"/>
    <mergeCell ref="F850:K850"/>
    <mergeCell ref="A851:C851"/>
    <mergeCell ref="D851:K851"/>
    <mergeCell ref="A852:C852"/>
    <mergeCell ref="D852:E852"/>
    <mergeCell ref="G852:K852"/>
    <mergeCell ref="G853:H853"/>
    <mergeCell ref="G854:H854"/>
    <mergeCell ref="G855:H855"/>
    <mergeCell ref="G856:H856"/>
    <mergeCell ref="G857:H857"/>
    <mergeCell ref="G858:H858"/>
    <mergeCell ref="B859:E859"/>
    <mergeCell ref="F859:K859"/>
    <mergeCell ref="B860:E860"/>
    <mergeCell ref="F860:K860"/>
    <mergeCell ref="I861:K861"/>
    <mergeCell ref="I862:K862"/>
    <mergeCell ref="I863:K863"/>
    <mergeCell ref="I864:K864"/>
    <mergeCell ref="I865:K865"/>
    <mergeCell ref="I866:K866"/>
    <mergeCell ref="I867:K867"/>
    <mergeCell ref="I868:K868"/>
    <mergeCell ref="I869:K869"/>
    <mergeCell ref="I870:K870"/>
    <mergeCell ref="A871:F871"/>
    <mergeCell ref="G871:K871"/>
    <mergeCell ref="B872:K872"/>
    <mergeCell ref="A873:K873"/>
    <mergeCell ref="A874:K874"/>
    <mergeCell ref="A875:K875"/>
    <mergeCell ref="A876:K876"/>
    <mergeCell ref="A877:E877"/>
    <mergeCell ref="F877:K877"/>
    <mergeCell ref="A878:C878"/>
    <mergeCell ref="D878:K878"/>
    <mergeCell ref="A879:C879"/>
    <mergeCell ref="D879:E879"/>
    <mergeCell ref="G879:K879"/>
    <mergeCell ref="G880:H880"/>
    <mergeCell ref="G881:H881"/>
    <mergeCell ref="G882:H882"/>
    <mergeCell ref="G883:H883"/>
    <mergeCell ref="G884:H884"/>
    <mergeCell ref="G885:H885"/>
    <mergeCell ref="B886:E886"/>
    <mergeCell ref="F886:K886"/>
    <mergeCell ref="B887:E887"/>
    <mergeCell ref="F887:K887"/>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A901:F901"/>
    <mergeCell ref="G901:K901"/>
    <mergeCell ref="B902:K902"/>
    <mergeCell ref="A903:K903"/>
    <mergeCell ref="A904:K904"/>
    <mergeCell ref="A905:K905"/>
    <mergeCell ref="A906:K906"/>
    <mergeCell ref="A907:E907"/>
    <mergeCell ref="F907:K907"/>
    <mergeCell ref="A908:C908"/>
    <mergeCell ref="D908:K908"/>
    <mergeCell ref="A909:C909"/>
    <mergeCell ref="D909:E909"/>
    <mergeCell ref="G909:K909"/>
    <mergeCell ref="G910:H910"/>
    <mergeCell ref="G911:H911"/>
    <mergeCell ref="G912:H912"/>
    <mergeCell ref="G913:H913"/>
    <mergeCell ref="G914:H914"/>
    <mergeCell ref="G915:H915"/>
    <mergeCell ref="B916:E916"/>
    <mergeCell ref="F916:K916"/>
    <mergeCell ref="B917:E917"/>
    <mergeCell ref="F917:K917"/>
    <mergeCell ref="I918:K918"/>
    <mergeCell ref="I919:K919"/>
    <mergeCell ref="I920:K920"/>
    <mergeCell ref="I921:K921"/>
    <mergeCell ref="I922:K922"/>
    <mergeCell ref="I923:K923"/>
    <mergeCell ref="I924:K924"/>
    <mergeCell ref="I925:K925"/>
    <mergeCell ref="I926:K926"/>
    <mergeCell ref="I927:K927"/>
    <mergeCell ref="I928:K928"/>
    <mergeCell ref="I929:K929"/>
    <mergeCell ref="I930:K930"/>
    <mergeCell ref="I931:K931"/>
    <mergeCell ref="I932:K932"/>
    <mergeCell ref="I933:K933"/>
    <mergeCell ref="A934:F934"/>
    <mergeCell ref="G934:K934"/>
    <mergeCell ref="B935:K935"/>
    <mergeCell ref="A936:K936"/>
    <mergeCell ref="A937:K937"/>
    <mergeCell ref="A938:K938"/>
    <mergeCell ref="A939:K939"/>
    <mergeCell ref="A940:E940"/>
    <mergeCell ref="F940:K940"/>
    <mergeCell ref="A941:C941"/>
    <mergeCell ref="D941:K941"/>
    <mergeCell ref="A942:C942"/>
    <mergeCell ref="D942:E942"/>
    <mergeCell ref="G942:K942"/>
    <mergeCell ref="G943:H943"/>
    <mergeCell ref="G944:H944"/>
    <mergeCell ref="G945:H945"/>
    <mergeCell ref="G946:H946"/>
    <mergeCell ref="G947:H947"/>
    <mergeCell ref="G948:H948"/>
    <mergeCell ref="B949:E949"/>
    <mergeCell ref="F949:K949"/>
    <mergeCell ref="B950:E950"/>
    <mergeCell ref="F950:K950"/>
    <mergeCell ref="I951:K951"/>
    <mergeCell ref="I952:K952"/>
    <mergeCell ref="I953:K953"/>
    <mergeCell ref="I954:K954"/>
    <mergeCell ref="I955:K955"/>
    <mergeCell ref="I956:K956"/>
    <mergeCell ref="I957:K957"/>
    <mergeCell ref="I958:K958"/>
    <mergeCell ref="I959:K959"/>
    <mergeCell ref="I960:K960"/>
    <mergeCell ref="I961:K961"/>
    <mergeCell ref="A962:F962"/>
    <mergeCell ref="G962:K962"/>
    <mergeCell ref="B963:K963"/>
    <mergeCell ref="A964:K964"/>
    <mergeCell ref="A965:K965"/>
    <mergeCell ref="A966:K966"/>
    <mergeCell ref="A967:K967"/>
    <mergeCell ref="A968:E968"/>
    <mergeCell ref="F968:K968"/>
    <mergeCell ref="A969:C969"/>
    <mergeCell ref="D969:K969"/>
    <mergeCell ref="A970:C970"/>
    <mergeCell ref="D970:E970"/>
    <mergeCell ref="G970:K970"/>
    <mergeCell ref="G971:H971"/>
    <mergeCell ref="G972:H972"/>
    <mergeCell ref="G973:H973"/>
    <mergeCell ref="G974:H974"/>
    <mergeCell ref="G975:H975"/>
    <mergeCell ref="G976:H976"/>
    <mergeCell ref="B977:E977"/>
    <mergeCell ref="F977:K977"/>
    <mergeCell ref="B978:E978"/>
    <mergeCell ref="F978:K978"/>
    <mergeCell ref="I979:K979"/>
    <mergeCell ref="I980:K980"/>
    <mergeCell ref="I981:K981"/>
    <mergeCell ref="I982:K982"/>
    <mergeCell ref="I983:K983"/>
    <mergeCell ref="I984:K984"/>
    <mergeCell ref="I985:K985"/>
    <mergeCell ref="I986:K986"/>
    <mergeCell ref="I987:K987"/>
    <mergeCell ref="I988:K988"/>
    <mergeCell ref="I989:K989"/>
    <mergeCell ref="I990:K990"/>
    <mergeCell ref="A991:F991"/>
    <mergeCell ref="G991:K991"/>
    <mergeCell ref="B992:K992"/>
    <mergeCell ref="A993:K993"/>
    <mergeCell ref="A994:K994"/>
    <mergeCell ref="A995:K995"/>
    <mergeCell ref="A996:K996"/>
    <mergeCell ref="A997:E997"/>
    <mergeCell ref="F997:K997"/>
    <mergeCell ref="A998:C998"/>
    <mergeCell ref="D998:K998"/>
    <mergeCell ref="A999:C999"/>
    <mergeCell ref="D999:E999"/>
    <mergeCell ref="G999:K999"/>
    <mergeCell ref="G1000:H1000"/>
    <mergeCell ref="G1001:H1001"/>
    <mergeCell ref="G1002:H1002"/>
    <mergeCell ref="G1003:H1003"/>
    <mergeCell ref="G1004:H1004"/>
    <mergeCell ref="G1005:H1005"/>
    <mergeCell ref="B1006:E1006"/>
    <mergeCell ref="F1006:K1006"/>
    <mergeCell ref="B1007:E1007"/>
    <mergeCell ref="F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A1020:F1020"/>
    <mergeCell ref="G1020:K1020"/>
    <mergeCell ref="B1021:K1021"/>
    <mergeCell ref="A1022:K1022"/>
    <mergeCell ref="A1023:K1023"/>
    <mergeCell ref="A1024:K1024"/>
    <mergeCell ref="A1025:K1025"/>
    <mergeCell ref="A1026:E1026"/>
    <mergeCell ref="F1026:K1026"/>
    <mergeCell ref="A1027:C1027"/>
    <mergeCell ref="D1027:K1027"/>
    <mergeCell ref="A1028:C1028"/>
    <mergeCell ref="D1028:E1028"/>
    <mergeCell ref="G1028:K1028"/>
    <mergeCell ref="G1029:H1029"/>
    <mergeCell ref="G1030:H1030"/>
    <mergeCell ref="G1031:H1031"/>
    <mergeCell ref="G1032:H1032"/>
    <mergeCell ref="G1033:H1033"/>
    <mergeCell ref="G1034:H1034"/>
    <mergeCell ref="B1035:E1035"/>
    <mergeCell ref="F1035:K1035"/>
    <mergeCell ref="B1036:E1036"/>
    <mergeCell ref="F1036:K1036"/>
    <mergeCell ref="I1037:K1037"/>
    <mergeCell ref="I1038:K1038"/>
    <mergeCell ref="I1039:K1039"/>
    <mergeCell ref="I1040:K1040"/>
    <mergeCell ref="I1041:K1041"/>
    <mergeCell ref="I1042:K1042"/>
    <mergeCell ref="I1043:K1043"/>
    <mergeCell ref="I1044:K1044"/>
    <mergeCell ref="I1045:K1045"/>
    <mergeCell ref="I1046:K1046"/>
    <mergeCell ref="A1047:F1047"/>
    <mergeCell ref="G1047:K1047"/>
    <mergeCell ref="B1048:K1048"/>
    <mergeCell ref="A1049:K1049"/>
    <mergeCell ref="A1050:K1050"/>
    <mergeCell ref="A1051:K1051"/>
    <mergeCell ref="A1052:K1052"/>
    <mergeCell ref="A1053:E1053"/>
    <mergeCell ref="F1053:K1053"/>
    <mergeCell ref="A1054:C1054"/>
    <mergeCell ref="D1054:K1054"/>
    <mergeCell ref="A1055:C1055"/>
    <mergeCell ref="D1055:E1055"/>
    <mergeCell ref="G1055:K1055"/>
    <mergeCell ref="G1056:H1056"/>
    <mergeCell ref="G1057:H1057"/>
    <mergeCell ref="G1058:H1058"/>
    <mergeCell ref="G1059:H1059"/>
    <mergeCell ref="G1060:H1060"/>
    <mergeCell ref="G1061:H1061"/>
    <mergeCell ref="B1062:E1062"/>
    <mergeCell ref="F1062:K1062"/>
    <mergeCell ref="B1063:E1063"/>
    <mergeCell ref="F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A1075:F1075"/>
    <mergeCell ref="G1075:K1075"/>
    <mergeCell ref="B1076:K1076"/>
    <mergeCell ref="A1077:K1077"/>
    <mergeCell ref="A1078:K1078"/>
    <mergeCell ref="A1079:K1079"/>
    <mergeCell ref="A1080:K1080"/>
    <mergeCell ref="A1081:E1081"/>
    <mergeCell ref="F1081:K1081"/>
    <mergeCell ref="A1082:C1082"/>
    <mergeCell ref="D1082:K1082"/>
    <mergeCell ref="A1083:C1083"/>
    <mergeCell ref="D1083:E1083"/>
    <mergeCell ref="G1083:K1083"/>
    <mergeCell ref="G1084:H1084"/>
    <mergeCell ref="G1085:H1085"/>
    <mergeCell ref="G1086:H1086"/>
    <mergeCell ref="G1087:H1087"/>
    <mergeCell ref="G1088:H1088"/>
    <mergeCell ref="G1089:H1089"/>
    <mergeCell ref="B1090:E1090"/>
    <mergeCell ref="F1090:K1090"/>
    <mergeCell ref="B1091:E1091"/>
    <mergeCell ref="F1091:K1091"/>
    <mergeCell ref="I1092:K1092"/>
    <mergeCell ref="I1093:K1093"/>
    <mergeCell ref="I1094:K1094"/>
    <mergeCell ref="I1095:K1095"/>
    <mergeCell ref="I1096:K1096"/>
    <mergeCell ref="I1097:K1097"/>
    <mergeCell ref="I1098:K1098"/>
    <mergeCell ref="I1099:K1099"/>
    <mergeCell ref="I1100:K1100"/>
    <mergeCell ref="I1101:K1101"/>
    <mergeCell ref="I1102:K1102"/>
    <mergeCell ref="A1103:F1103"/>
    <mergeCell ref="G1103:K1103"/>
    <mergeCell ref="B1104:K1104"/>
    <mergeCell ref="A1105:K1105"/>
    <mergeCell ref="A1106:K1106"/>
    <mergeCell ref="A1107:K1107"/>
    <mergeCell ref="A1108:K1108"/>
    <mergeCell ref="A1109:E1109"/>
    <mergeCell ref="F1109:K1109"/>
    <mergeCell ref="A1110:C1110"/>
    <mergeCell ref="D1110:K1110"/>
    <mergeCell ref="A1111:C1111"/>
    <mergeCell ref="D1111:E1111"/>
    <mergeCell ref="G1111:K1111"/>
    <mergeCell ref="G1112:H1112"/>
    <mergeCell ref="G1113:H1113"/>
    <mergeCell ref="G1114:H1114"/>
    <mergeCell ref="G1115:H1115"/>
    <mergeCell ref="G1116:H1116"/>
    <mergeCell ref="G1117:H1117"/>
    <mergeCell ref="B1118:E1118"/>
    <mergeCell ref="F1118:K1118"/>
    <mergeCell ref="B1119:E1119"/>
    <mergeCell ref="F1119:K1119"/>
    <mergeCell ref="I1120:K1120"/>
    <mergeCell ref="I1121:K1121"/>
    <mergeCell ref="I1122:K1122"/>
    <mergeCell ref="I1123:K1123"/>
    <mergeCell ref="I1124:K1124"/>
    <mergeCell ref="I1125:K1125"/>
    <mergeCell ref="I1126:K1126"/>
    <mergeCell ref="I1127:K1127"/>
    <mergeCell ref="I1128:K1128"/>
    <mergeCell ref="I1129:K1129"/>
    <mergeCell ref="I1130:K1130"/>
    <mergeCell ref="I1131:K1131"/>
    <mergeCell ref="A1132:F1132"/>
    <mergeCell ref="G1132:K1132"/>
    <mergeCell ref="B1133:K1133"/>
    <mergeCell ref="A1134:K1134"/>
    <mergeCell ref="A1135:K1135"/>
    <mergeCell ref="A1136:K1136"/>
    <mergeCell ref="A1137:K1137"/>
    <mergeCell ref="A1138:E1138"/>
    <mergeCell ref="F1138:K1138"/>
    <mergeCell ref="A1139:C1139"/>
    <mergeCell ref="D1139:K1139"/>
    <mergeCell ref="A1140:C1140"/>
    <mergeCell ref="D1140:E1140"/>
    <mergeCell ref="G1140:K1140"/>
    <mergeCell ref="G1141:H1141"/>
    <mergeCell ref="G1142:H1142"/>
    <mergeCell ref="G1143:H1143"/>
    <mergeCell ref="G1144:H1144"/>
    <mergeCell ref="G1145:H1145"/>
    <mergeCell ref="G1146:H1146"/>
    <mergeCell ref="B1147:E1147"/>
    <mergeCell ref="F1147:K1147"/>
    <mergeCell ref="B1148:E1148"/>
    <mergeCell ref="F1148:K1148"/>
    <mergeCell ref="I1149:K1149"/>
    <mergeCell ref="I1150:K1150"/>
    <mergeCell ref="I1151:K1151"/>
    <mergeCell ref="I1152:K1152"/>
    <mergeCell ref="I1153:K1153"/>
    <mergeCell ref="I1154:K1154"/>
    <mergeCell ref="I1155:K1155"/>
    <mergeCell ref="I1156:K1156"/>
    <mergeCell ref="I1157:K1157"/>
    <mergeCell ref="A1158:F1158"/>
    <mergeCell ref="G1158:K1158"/>
    <mergeCell ref="B1159:K1159"/>
    <mergeCell ref="A1160:K1160"/>
    <mergeCell ref="A1161:K1161"/>
    <mergeCell ref="A1162:K1162"/>
    <mergeCell ref="A1163:K1163"/>
    <mergeCell ref="A1164:E1164"/>
    <mergeCell ref="F1164:K1164"/>
    <mergeCell ref="A1165:C1165"/>
    <mergeCell ref="D1165:K1165"/>
    <mergeCell ref="A1166:C1166"/>
    <mergeCell ref="D1166:E1166"/>
    <mergeCell ref="G1166:K1166"/>
    <mergeCell ref="G1167:H1167"/>
    <mergeCell ref="G1168:H1168"/>
    <mergeCell ref="G1169:H1169"/>
    <mergeCell ref="G1170:H1170"/>
    <mergeCell ref="G1171:H1171"/>
    <mergeCell ref="G1172:H1172"/>
    <mergeCell ref="B1173:E1173"/>
    <mergeCell ref="F1173:K1173"/>
    <mergeCell ref="B1174:E1174"/>
    <mergeCell ref="F1174:K1174"/>
    <mergeCell ref="I1175:K1175"/>
    <mergeCell ref="I1176:K1176"/>
    <mergeCell ref="I1177:K1177"/>
    <mergeCell ref="I1178:K1178"/>
    <mergeCell ref="I1179:K1179"/>
    <mergeCell ref="I1180:K1180"/>
    <mergeCell ref="I1181:K1181"/>
    <mergeCell ref="I1182:K1182"/>
    <mergeCell ref="I1183:K1183"/>
    <mergeCell ref="I1184:K1184"/>
    <mergeCell ref="A1185:F1185"/>
    <mergeCell ref="G1185:K1185"/>
    <mergeCell ref="B1186:K1186"/>
    <mergeCell ref="A1187:K1187"/>
    <mergeCell ref="A1188:K1188"/>
    <mergeCell ref="A13:A14"/>
    <mergeCell ref="A15:A24"/>
    <mergeCell ref="A40:A41"/>
    <mergeCell ref="A42:A50"/>
    <mergeCell ref="A66:A67"/>
    <mergeCell ref="A68:A90"/>
    <mergeCell ref="A106:A107"/>
    <mergeCell ref="A108:A133"/>
    <mergeCell ref="A149:A150"/>
    <mergeCell ref="A151:A166"/>
    <mergeCell ref="A182:A183"/>
    <mergeCell ref="A184:A197"/>
    <mergeCell ref="A213:A214"/>
    <mergeCell ref="A215:A228"/>
    <mergeCell ref="A244:A245"/>
    <mergeCell ref="A246:A266"/>
    <mergeCell ref="A282:A283"/>
    <mergeCell ref="A284:A299"/>
    <mergeCell ref="A315:A316"/>
    <mergeCell ref="A317:A336"/>
    <mergeCell ref="A352:A353"/>
    <mergeCell ref="A354:A368"/>
    <mergeCell ref="A384:A385"/>
    <mergeCell ref="A386:A399"/>
    <mergeCell ref="A415:A416"/>
    <mergeCell ref="A417:A428"/>
    <mergeCell ref="A444:A445"/>
    <mergeCell ref="A446:A454"/>
    <mergeCell ref="A470:A471"/>
    <mergeCell ref="A472:A479"/>
    <mergeCell ref="A495:A496"/>
    <mergeCell ref="A497:A508"/>
    <mergeCell ref="A524:A525"/>
    <mergeCell ref="A526:A531"/>
    <mergeCell ref="A547:A548"/>
    <mergeCell ref="A549:A556"/>
    <mergeCell ref="A572:A573"/>
    <mergeCell ref="A574:A582"/>
    <mergeCell ref="A598:A599"/>
    <mergeCell ref="A600:A608"/>
    <mergeCell ref="A624:A625"/>
    <mergeCell ref="A626:A638"/>
    <mergeCell ref="A654:A655"/>
    <mergeCell ref="A656:A666"/>
    <mergeCell ref="A682:A683"/>
    <mergeCell ref="A684:A693"/>
    <mergeCell ref="A709:A710"/>
    <mergeCell ref="A711:A720"/>
    <mergeCell ref="A736:A737"/>
    <mergeCell ref="A738:A755"/>
    <mergeCell ref="A771:A772"/>
    <mergeCell ref="A773:A785"/>
    <mergeCell ref="A801:A802"/>
    <mergeCell ref="A803:A810"/>
    <mergeCell ref="A826:A827"/>
    <mergeCell ref="A828:A843"/>
    <mergeCell ref="A859:A860"/>
    <mergeCell ref="A861:A870"/>
    <mergeCell ref="A886:A887"/>
    <mergeCell ref="A888:A900"/>
    <mergeCell ref="A916:A917"/>
    <mergeCell ref="A918:A933"/>
    <mergeCell ref="A949:A950"/>
    <mergeCell ref="A951:A961"/>
    <mergeCell ref="A977:A978"/>
    <mergeCell ref="A979:A990"/>
    <mergeCell ref="A1006:A1007"/>
    <mergeCell ref="A1008:A1019"/>
    <mergeCell ref="A1035:A1036"/>
    <mergeCell ref="A1037:A1046"/>
    <mergeCell ref="A1062:A1063"/>
    <mergeCell ref="A1064:A1074"/>
    <mergeCell ref="A1090:A1091"/>
    <mergeCell ref="A1092:A1102"/>
    <mergeCell ref="A1118:A1119"/>
    <mergeCell ref="A1120:A1131"/>
    <mergeCell ref="A1147:A1148"/>
    <mergeCell ref="A1149:A1157"/>
    <mergeCell ref="A1173:A1174"/>
    <mergeCell ref="A1175:A1184"/>
    <mergeCell ref="B16:B20"/>
    <mergeCell ref="B21:B23"/>
    <mergeCell ref="B43:B47"/>
    <mergeCell ref="B48:B49"/>
    <mergeCell ref="B69:B80"/>
    <mergeCell ref="B81:B88"/>
    <mergeCell ref="B89:B90"/>
    <mergeCell ref="B109:B120"/>
    <mergeCell ref="B121:B131"/>
    <mergeCell ref="B132:B133"/>
    <mergeCell ref="B152:B159"/>
    <mergeCell ref="B160:B165"/>
    <mergeCell ref="B185:B192"/>
    <mergeCell ref="B193:B196"/>
    <mergeCell ref="B216:B222"/>
    <mergeCell ref="B223:B227"/>
    <mergeCell ref="B247:B257"/>
    <mergeCell ref="B258:B265"/>
    <mergeCell ref="B285:B290"/>
    <mergeCell ref="B291:B297"/>
    <mergeCell ref="B298:B299"/>
    <mergeCell ref="B318:B332"/>
    <mergeCell ref="B333:B335"/>
    <mergeCell ref="B355:B364"/>
    <mergeCell ref="B365:B367"/>
    <mergeCell ref="B387:B396"/>
    <mergeCell ref="B397:B398"/>
    <mergeCell ref="B418:B426"/>
    <mergeCell ref="B447:B450"/>
    <mergeCell ref="B451:B453"/>
    <mergeCell ref="B473:B477"/>
    <mergeCell ref="B498:B502"/>
    <mergeCell ref="B503:B507"/>
    <mergeCell ref="B527:B530"/>
    <mergeCell ref="B550:B553"/>
    <mergeCell ref="B554:B555"/>
    <mergeCell ref="B575:B579"/>
    <mergeCell ref="B581:B582"/>
    <mergeCell ref="B601:B605"/>
    <mergeCell ref="B606:B607"/>
    <mergeCell ref="B627:B633"/>
    <mergeCell ref="B634:B637"/>
    <mergeCell ref="B657:B662"/>
    <mergeCell ref="B663:B665"/>
    <mergeCell ref="B685:B691"/>
    <mergeCell ref="B712:B716"/>
    <mergeCell ref="B717:B719"/>
    <mergeCell ref="B739:B751"/>
    <mergeCell ref="B752:B754"/>
    <mergeCell ref="B774:B782"/>
    <mergeCell ref="B783:B784"/>
    <mergeCell ref="B804:B807"/>
    <mergeCell ref="B808:B809"/>
    <mergeCell ref="B829:B837"/>
    <mergeCell ref="B838:B842"/>
    <mergeCell ref="B862:B868"/>
    <mergeCell ref="B889:B895"/>
    <mergeCell ref="B896:B899"/>
    <mergeCell ref="B919:B927"/>
    <mergeCell ref="B928:B931"/>
    <mergeCell ref="B932:B933"/>
    <mergeCell ref="B952:B956"/>
    <mergeCell ref="B957:B960"/>
    <mergeCell ref="B980:B985"/>
    <mergeCell ref="B986:B989"/>
    <mergeCell ref="B1009:B1015"/>
    <mergeCell ref="B1016:B1017"/>
    <mergeCell ref="B1018:B1019"/>
    <mergeCell ref="B1038:B1042"/>
    <mergeCell ref="B1043:B1045"/>
    <mergeCell ref="B1065:B1069"/>
    <mergeCell ref="B1070:B1073"/>
    <mergeCell ref="B1093:B1098"/>
    <mergeCell ref="B1099:B1101"/>
    <mergeCell ref="B1121:B1125"/>
    <mergeCell ref="B1126:B1130"/>
    <mergeCell ref="B1150:B1152"/>
    <mergeCell ref="B1153:B1156"/>
    <mergeCell ref="B1176:B1180"/>
    <mergeCell ref="B1181:B1183"/>
    <mergeCell ref="C16:C17"/>
    <mergeCell ref="C44:C45"/>
    <mergeCell ref="C69:C71"/>
    <mergeCell ref="C72:C74"/>
    <mergeCell ref="C75:C77"/>
    <mergeCell ref="C78:C80"/>
    <mergeCell ref="C81:C85"/>
    <mergeCell ref="C86:C88"/>
    <mergeCell ref="C89:C90"/>
    <mergeCell ref="C109:C111"/>
    <mergeCell ref="C112:C114"/>
    <mergeCell ref="C115:C117"/>
    <mergeCell ref="C118:C120"/>
    <mergeCell ref="C121:C123"/>
    <mergeCell ref="C124:C128"/>
    <mergeCell ref="C129:C131"/>
    <mergeCell ref="C132:C133"/>
    <mergeCell ref="C152:C154"/>
    <mergeCell ref="C156:C157"/>
    <mergeCell ref="C158:C159"/>
    <mergeCell ref="C161:C162"/>
    <mergeCell ref="C164:C165"/>
    <mergeCell ref="C185:C186"/>
    <mergeCell ref="C187:C189"/>
    <mergeCell ref="C190:C191"/>
    <mergeCell ref="C193:C194"/>
    <mergeCell ref="C195:C196"/>
    <mergeCell ref="C216:C219"/>
    <mergeCell ref="C225:C227"/>
    <mergeCell ref="C247:C250"/>
    <mergeCell ref="C251:C253"/>
    <mergeCell ref="C254:C255"/>
    <mergeCell ref="C256:C257"/>
    <mergeCell ref="C258:C260"/>
    <mergeCell ref="C261:C263"/>
    <mergeCell ref="C264:C265"/>
    <mergeCell ref="C286:C287"/>
    <mergeCell ref="C289:C290"/>
    <mergeCell ref="C291:C293"/>
    <mergeCell ref="C295:C297"/>
    <mergeCell ref="C298:C299"/>
    <mergeCell ref="C318:C327"/>
    <mergeCell ref="C328:C330"/>
    <mergeCell ref="C355:C361"/>
    <mergeCell ref="C366:C367"/>
    <mergeCell ref="C387:C393"/>
    <mergeCell ref="C418:C419"/>
    <mergeCell ref="C420:C422"/>
    <mergeCell ref="C423:C425"/>
    <mergeCell ref="C451:C452"/>
    <mergeCell ref="C473:C474"/>
    <mergeCell ref="C498:C499"/>
    <mergeCell ref="C503:C505"/>
    <mergeCell ref="C528:C529"/>
    <mergeCell ref="C554:C555"/>
    <mergeCell ref="C575:C576"/>
    <mergeCell ref="C581:C582"/>
    <mergeCell ref="C604:C605"/>
    <mergeCell ref="C627:C630"/>
    <mergeCell ref="C657:C659"/>
    <mergeCell ref="C685:C688"/>
    <mergeCell ref="C712:C713"/>
    <mergeCell ref="C739:C748"/>
    <mergeCell ref="C774:C777"/>
    <mergeCell ref="C778:C780"/>
    <mergeCell ref="C829:C830"/>
    <mergeCell ref="C831:C833"/>
    <mergeCell ref="C834:C836"/>
    <mergeCell ref="C838:C839"/>
    <mergeCell ref="C862:C864"/>
    <mergeCell ref="C867:C868"/>
    <mergeCell ref="C889:C892"/>
    <mergeCell ref="C896:C898"/>
    <mergeCell ref="C919:C920"/>
    <mergeCell ref="C921:C923"/>
    <mergeCell ref="C924:C926"/>
    <mergeCell ref="C928:C930"/>
    <mergeCell ref="C932:C933"/>
    <mergeCell ref="C954:C955"/>
    <mergeCell ref="C958:C959"/>
    <mergeCell ref="C981:C982"/>
    <mergeCell ref="C983:C984"/>
    <mergeCell ref="C986:C988"/>
    <mergeCell ref="C1009:C1010"/>
    <mergeCell ref="C1011:C1012"/>
    <mergeCell ref="C1013:C1014"/>
    <mergeCell ref="C1016:C1017"/>
    <mergeCell ref="C1018:C1019"/>
    <mergeCell ref="C1040:C1041"/>
    <mergeCell ref="C1043:C1044"/>
    <mergeCell ref="C1067:C1068"/>
    <mergeCell ref="C1070:C1072"/>
    <mergeCell ref="C1094:C1095"/>
    <mergeCell ref="C1096:C1097"/>
    <mergeCell ref="C1099:C1100"/>
    <mergeCell ref="C1123:C1124"/>
    <mergeCell ref="C1126:C1129"/>
    <mergeCell ref="C1153:C1155"/>
    <mergeCell ref="C1178:C1179"/>
    <mergeCell ref="C1181:C1182"/>
    <mergeCell ref="D69:D71"/>
    <mergeCell ref="D72:D74"/>
    <mergeCell ref="D75:D77"/>
    <mergeCell ref="D78:D80"/>
    <mergeCell ref="D81:D84"/>
    <mergeCell ref="D86:D88"/>
    <mergeCell ref="D89:D90"/>
    <mergeCell ref="D109:D111"/>
    <mergeCell ref="D112:D114"/>
    <mergeCell ref="D115:D117"/>
    <mergeCell ref="D118:D120"/>
    <mergeCell ref="D121:D123"/>
    <mergeCell ref="D124:D127"/>
    <mergeCell ref="D129:D131"/>
    <mergeCell ref="D132:D133"/>
    <mergeCell ref="E69:E71"/>
    <mergeCell ref="E72:E74"/>
    <mergeCell ref="E75:E77"/>
    <mergeCell ref="E78:E80"/>
    <mergeCell ref="E81:E84"/>
    <mergeCell ref="E86:E88"/>
    <mergeCell ref="E89:E90"/>
    <mergeCell ref="E109:E111"/>
    <mergeCell ref="E112:E114"/>
    <mergeCell ref="E115:E117"/>
    <mergeCell ref="E118:E120"/>
    <mergeCell ref="E121:E123"/>
    <mergeCell ref="E124:E127"/>
    <mergeCell ref="E129:E131"/>
    <mergeCell ref="E132:E133"/>
    <mergeCell ref="F69:F71"/>
    <mergeCell ref="F72:F74"/>
    <mergeCell ref="F75:F77"/>
    <mergeCell ref="F78:F80"/>
    <mergeCell ref="F81:F84"/>
    <mergeCell ref="F86:F88"/>
    <mergeCell ref="F89:F90"/>
    <mergeCell ref="F109:F111"/>
    <mergeCell ref="F112:F114"/>
    <mergeCell ref="F115:F117"/>
    <mergeCell ref="F118:F120"/>
    <mergeCell ref="F121:F123"/>
    <mergeCell ref="F124:F127"/>
    <mergeCell ref="F129:F131"/>
    <mergeCell ref="F132:F133"/>
    <mergeCell ref="G69:G71"/>
    <mergeCell ref="G72:G74"/>
    <mergeCell ref="G75:G77"/>
    <mergeCell ref="G78:G80"/>
    <mergeCell ref="G81:G84"/>
    <mergeCell ref="G86:G88"/>
    <mergeCell ref="G89:G90"/>
    <mergeCell ref="G109:G111"/>
    <mergeCell ref="G112:G114"/>
    <mergeCell ref="G115:G117"/>
    <mergeCell ref="G118:G120"/>
    <mergeCell ref="G121:G123"/>
    <mergeCell ref="G124:G127"/>
    <mergeCell ref="G129:G131"/>
    <mergeCell ref="G132:G133"/>
    <mergeCell ref="H69:H71"/>
    <mergeCell ref="H72:H74"/>
    <mergeCell ref="H75:H77"/>
    <mergeCell ref="H78:H80"/>
    <mergeCell ref="H81:H84"/>
    <mergeCell ref="H86:H88"/>
    <mergeCell ref="H89:H90"/>
    <mergeCell ref="H109:H111"/>
    <mergeCell ref="H112:H114"/>
    <mergeCell ref="H115:H117"/>
    <mergeCell ref="H118:H120"/>
    <mergeCell ref="H121:H123"/>
    <mergeCell ref="H124:H127"/>
    <mergeCell ref="H129:H131"/>
    <mergeCell ref="H132:H133"/>
    <mergeCell ref="I69:I71"/>
    <mergeCell ref="I72:I74"/>
    <mergeCell ref="I75:I77"/>
    <mergeCell ref="I78:I80"/>
    <mergeCell ref="I81:I84"/>
    <mergeCell ref="I86:I88"/>
    <mergeCell ref="I89:I90"/>
    <mergeCell ref="I109:I111"/>
    <mergeCell ref="I112:I114"/>
    <mergeCell ref="I115:I117"/>
    <mergeCell ref="I118:I120"/>
    <mergeCell ref="I121:I123"/>
    <mergeCell ref="I124:I127"/>
    <mergeCell ref="I129:I131"/>
    <mergeCell ref="I132:I133"/>
    <mergeCell ref="J69:J71"/>
    <mergeCell ref="J72:J74"/>
    <mergeCell ref="J75:J77"/>
    <mergeCell ref="J78:J80"/>
    <mergeCell ref="J81:J84"/>
    <mergeCell ref="J86:J88"/>
    <mergeCell ref="J89:J90"/>
    <mergeCell ref="J109:J111"/>
    <mergeCell ref="J112:J114"/>
    <mergeCell ref="J115:J117"/>
    <mergeCell ref="J118:J120"/>
    <mergeCell ref="J121:J123"/>
    <mergeCell ref="J124:J127"/>
    <mergeCell ref="J129:J131"/>
    <mergeCell ref="J132:J133"/>
    <mergeCell ref="K69:K71"/>
    <mergeCell ref="K72:K74"/>
    <mergeCell ref="K75:K77"/>
    <mergeCell ref="K78:K80"/>
    <mergeCell ref="K81:K84"/>
    <mergeCell ref="K86:K88"/>
    <mergeCell ref="K89:K90"/>
    <mergeCell ref="K109:K111"/>
    <mergeCell ref="K112:K114"/>
    <mergeCell ref="K115:K117"/>
    <mergeCell ref="K118:K120"/>
    <mergeCell ref="K121:K123"/>
    <mergeCell ref="K124:K127"/>
    <mergeCell ref="K129:K131"/>
    <mergeCell ref="K132:K133"/>
    <mergeCell ref="A34:C39"/>
    <mergeCell ref="A60:C65"/>
    <mergeCell ref="A100:C105"/>
    <mergeCell ref="A143:C148"/>
    <mergeCell ref="A176:C181"/>
    <mergeCell ref="A207:C212"/>
    <mergeCell ref="A238:C243"/>
    <mergeCell ref="A276:C281"/>
    <mergeCell ref="A309:C314"/>
    <mergeCell ref="A346:C351"/>
    <mergeCell ref="A378:C383"/>
    <mergeCell ref="A409:C414"/>
    <mergeCell ref="A438:C443"/>
    <mergeCell ref="A464:C469"/>
    <mergeCell ref="A489:C494"/>
    <mergeCell ref="A518:C523"/>
    <mergeCell ref="A541:C546"/>
    <mergeCell ref="A566:C571"/>
    <mergeCell ref="A592:C597"/>
    <mergeCell ref="A618:C623"/>
    <mergeCell ref="A648:C653"/>
    <mergeCell ref="A676:C681"/>
    <mergeCell ref="A703:C708"/>
    <mergeCell ref="A730:C735"/>
    <mergeCell ref="A765:C770"/>
    <mergeCell ref="A795:C800"/>
    <mergeCell ref="A820:C825"/>
    <mergeCell ref="A853:C858"/>
    <mergeCell ref="A880:C885"/>
    <mergeCell ref="A910:C915"/>
    <mergeCell ref="A943:C948"/>
    <mergeCell ref="A7:C12"/>
    <mergeCell ref="A971:C976"/>
    <mergeCell ref="A1000:C1005"/>
    <mergeCell ref="A1029:C1034"/>
    <mergeCell ref="A1056:C1061"/>
    <mergeCell ref="A1084:C1089"/>
    <mergeCell ref="A1112:C1117"/>
    <mergeCell ref="A1141:C1146"/>
    <mergeCell ref="A1167:C117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2024-09-05T01:31:00Z</dcterms:created>
  <dcterms:modified xsi:type="dcterms:W3CDTF">2024-09-13T01:48:14Z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2024-09-05T01:31:25.108Z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BF8DB67F1E914F29B479B2CEAAE299F7_13</vt:lpwstr>
  </property>
  <property fmtid="{D5CDD505-2E9C-101B-9397-08002B2CF9AE}" pid="10" name="KSOProductBuildVer">
    <vt:lpwstr>2052-12.1.0.17857</vt:lpwstr>
  </property>
</Properties>
</file>