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<sst xmlns="http://schemas.openxmlformats.org/spreadsheetml/2006/main" count="63" uniqueCount="53">
  <si>
    <t>凤庆县乡村振兴局2024年度（提前下达中央批次巩固拓展脱贫攻坚成果和乡村振兴任务）衔接资金项目计划安排情况表（公告）</t>
  </si>
  <si>
    <t>序号</t>
  </si>
  <si>
    <t>乡镇/部门</t>
  </si>
  <si>
    <t>村</t>
  </si>
  <si>
    <t>项目名称</t>
  </si>
  <si>
    <t>项目子类型</t>
  </si>
  <si>
    <t>建设内容</t>
  </si>
  <si>
    <t>计划投入资金</t>
  </si>
  <si>
    <t>资金来源</t>
  </si>
  <si>
    <t>计划实施期限（年月—年月）</t>
  </si>
  <si>
    <t>预期绩效目标</t>
  </si>
  <si>
    <t>联农带农富农利益联结机制（简述）</t>
  </si>
  <si>
    <t>责任单位</t>
  </si>
  <si>
    <t>责任人</t>
  </si>
  <si>
    <t>备注</t>
  </si>
  <si>
    <t>中央衔接资金</t>
  </si>
  <si>
    <t>省级衔接资金</t>
  </si>
  <si>
    <t>市级衔接资金</t>
  </si>
  <si>
    <t>县级衔接资金</t>
  </si>
  <si>
    <t>其他资金</t>
  </si>
  <si>
    <t>合计：60个项目</t>
  </si>
  <si>
    <t>一、产业发展</t>
  </si>
  <si>
    <t>凤庆县乡村振兴局</t>
  </si>
  <si>
    <t>凤庆县13个乡镇</t>
  </si>
  <si>
    <t>凤庆县2024年脱贫人口小额信贷贴息项目</t>
  </si>
  <si>
    <t>小额贷款贴息</t>
  </si>
  <si>
    <t>计划新增当年小额信贷规模8000万元以上，对历年发放未到期的贷款2024年度继续给予贴息。</t>
  </si>
  <si>
    <t>2024年1月—2024年12月</t>
  </si>
  <si>
    <t>通过脱贫人口小额信贷工作，发放贴息资金696万元，预计可解决3200户农户11840人脱贫人口和监测对象发展产业的资金压力，促进群众稳定增收。</t>
  </si>
  <si>
    <t>增加贷款8000万元以上，为4200户农户解决发展生产资金筹措困难，带动脱贫人口和监测对象稳定增收。</t>
  </si>
  <si>
    <t>张学起</t>
  </si>
  <si>
    <t>二、就业项目</t>
  </si>
  <si>
    <t>四、易地搬迁后续后扶</t>
  </si>
  <si>
    <t>五、巩固三保障成果</t>
  </si>
  <si>
    <t>凤庆县2024年雨露计划补助项目</t>
  </si>
  <si>
    <t>享受“雨露计划”职业教育补助</t>
  </si>
  <si>
    <t>实施雨露计划职业教育项目，接受全日制职业高中中等职业教育的学生按3000元/人/年的标准进行补助；接受全日制普通中专、技工院校中等职业教育的学生按4000元/人年的标准进行补助；接受全日制普通大专、高职院校、技师学院、职业本科院等高等职业教育的学生按5000元/人/年的标准进行补助。预计2024年春季学期、秋季学期两个学期计划补助2560人次。</t>
  </si>
  <si>
    <t>2024年1月—2024年11月</t>
  </si>
  <si>
    <t>通过雨露计划工作，对全县13个乡镇符合条件的脱贫户（含监测对象）学生接受全日制普通大专、高职院校、技师学院、职业本科院校等高等职业教育进行补助，预计补助学生2560人次，包括2024年春季、秋季2个学期。切实减轻脱贫人口和监测对象家庭教育支出负担，为促进学生按时毕业、稳定就业提供支持。</t>
  </si>
  <si>
    <t>——</t>
  </si>
  <si>
    <t>六、乡村治理和精神文明建设</t>
  </si>
  <si>
    <t>七、项目管理费</t>
  </si>
  <si>
    <t>凤庆县</t>
  </si>
  <si>
    <t>凤庆县2024年中央财政衔接推进乡村振兴补助资金（巩固拓展脱贫攻坚成果和乡村振兴任务）项目管理费</t>
  </si>
  <si>
    <t>项目管理费</t>
  </si>
  <si>
    <t>根据《中央财政衔接推进乡村振兴补助资金管理办法》，按照不超过1%标准，提取项目管理费109万元，统筹用于项目前期规划设计评审评估、招标监理、检查验收、绩效评价以及资金监管等于项目管理相关的支出。</t>
  </si>
  <si>
    <t>通过项目前期规划设计、评审评估、招标监理、检查验收、绩效评价以及资金监管工作，提升项目管理水平，确保项目按时开工，按时完工、按时交付使用。</t>
  </si>
  <si>
    <t>公告/公示时间：1月15日至1月25日（至少10日）</t>
  </si>
  <si>
    <t>监督电话：12317，本单位监督举报电话：0883-4212275</t>
  </si>
  <si>
    <t>通讯地址：凤庆县滇红南路</t>
  </si>
  <si>
    <t>电子邮箱：</t>
  </si>
  <si>
    <t>公告/公示单位盖章：</t>
  </si>
  <si>
    <t>备注：用于县/乡/村年度资金项目计划公开。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</si>
</sst>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);[Red]\(0.000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9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topLeftCell="A6" workbookViewId="0">
      <selection activeCell="J8" sqref="J8"/>
    </sheetView>
  </sheetViews>
  <sheetFormatPr defaultColWidth="9" defaultRowHeight="13.5"/>
  <cols>
    <col min="1" max="1" width="4.875" customWidth="1"/>
    <col min="2" max="2" width="14.5" customWidth="1"/>
    <col min="4" max="4" width="18" customWidth="1"/>
    <col min="5" max="5" width="15.625" customWidth="1"/>
    <col min="6" max="6" width="33" customWidth="1"/>
    <col min="13" max="13" width="13.25" customWidth="1"/>
    <col min="14" max="14" width="35.125" customWidth="1"/>
    <col min="15" max="15" width="28.5" customWidth="1"/>
  </cols>
  <sheetData>
    <row r="1" ht="38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6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25"/>
      <c r="J2" s="25"/>
      <c r="K2" s="25"/>
      <c r="L2" s="25"/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</row>
    <row r="3" s="1" customFormat="1" ht="36" customHeight="1" spans="1:18">
      <c r="A3" s="8"/>
      <c r="B3" s="8"/>
      <c r="C3" s="8"/>
      <c r="D3" s="8"/>
      <c r="E3" s="8"/>
      <c r="F3" s="8"/>
      <c r="G3" s="8"/>
      <c r="H3" s="7" t="s">
        <v>15</v>
      </c>
      <c r="I3" s="25" t="s">
        <v>16</v>
      </c>
      <c r="J3" s="25" t="s">
        <v>17</v>
      </c>
      <c r="K3" s="25" t="s">
        <v>18</v>
      </c>
      <c r="L3" s="25" t="s">
        <v>19</v>
      </c>
      <c r="M3" s="8"/>
      <c r="N3" s="8"/>
      <c r="O3" s="8"/>
      <c r="P3" s="8"/>
      <c r="Q3" s="8"/>
      <c r="R3" s="8"/>
    </row>
    <row r="4" s="2" customFormat="1" ht="27" customHeight="1" spans="1:18">
      <c r="A4" s="9" t="s">
        <v>20</v>
      </c>
      <c r="B4" s="9"/>
      <c r="C4" s="9"/>
      <c r="D4" s="9"/>
      <c r="E4" s="9"/>
      <c r="F4" s="9"/>
      <c r="G4" s="9">
        <f>G5+G7+G8+G9+G11+G12</f>
        <v>1377</v>
      </c>
      <c r="H4" s="9">
        <f>H5+H7+H8+H9+H11+H12</f>
        <v>1377</v>
      </c>
      <c r="I4" s="9"/>
      <c r="J4" s="9"/>
      <c r="K4" s="9"/>
      <c r="L4" s="9"/>
      <c r="M4" s="9"/>
      <c r="N4" s="9"/>
      <c r="O4" s="11"/>
      <c r="P4" s="9"/>
      <c r="Q4" s="9"/>
      <c r="R4" s="9"/>
    </row>
    <row r="5" s="2" customFormat="1" ht="20" customHeight="1" spans="1:18">
      <c r="A5" s="9" t="s">
        <v>21</v>
      </c>
      <c r="B5" s="9"/>
      <c r="C5" s="9"/>
      <c r="D5" s="9"/>
      <c r="E5" s="9"/>
      <c r="F5" s="9"/>
      <c r="G5" s="9">
        <f>H5+I5+J5+K5+L5</f>
        <v>696</v>
      </c>
      <c r="H5" s="10">
        <f>SUM(H6:H6)</f>
        <v>696</v>
      </c>
      <c r="I5" s="10"/>
      <c r="J5" s="10"/>
      <c r="K5" s="10"/>
      <c r="L5" s="10"/>
      <c r="M5" s="9"/>
      <c r="N5" s="9"/>
      <c r="O5" s="9"/>
      <c r="P5" s="9"/>
      <c r="Q5" s="9"/>
      <c r="R5" s="9"/>
    </row>
    <row r="6" s="3" customFormat="1" ht="48" spans="1:18">
      <c r="A6" s="11">
        <v>1</v>
      </c>
      <c r="B6" s="12" t="s">
        <v>22</v>
      </c>
      <c r="C6" s="11" t="s">
        <v>23</v>
      </c>
      <c r="D6" s="13" t="s">
        <v>24</v>
      </c>
      <c r="E6" s="14" t="s">
        <v>25</v>
      </c>
      <c r="F6" s="15" t="s">
        <v>26</v>
      </c>
      <c r="G6" s="11">
        <f>H6+I6+J6+K6+L6</f>
        <v>696</v>
      </c>
      <c r="H6" s="16">
        <v>696</v>
      </c>
      <c r="I6" s="11"/>
      <c r="J6" s="11"/>
      <c r="K6" s="11"/>
      <c r="L6" s="11"/>
      <c r="M6" s="11" t="s">
        <v>27</v>
      </c>
      <c r="N6" s="26" t="s">
        <v>28</v>
      </c>
      <c r="O6" s="11" t="s">
        <v>29</v>
      </c>
      <c r="P6" s="12" t="s">
        <v>22</v>
      </c>
      <c r="Q6" s="11" t="s">
        <v>30</v>
      </c>
      <c r="R6" s="11"/>
    </row>
    <row r="7" s="4" customFormat="1" ht="24" customHeight="1" spans="1:18">
      <c r="A7" s="17" t="s">
        <v>31</v>
      </c>
      <c r="B7" s="17"/>
      <c r="C7" s="17"/>
      <c r="D7" s="17"/>
      <c r="E7" s="17"/>
      <c r="F7" s="13"/>
      <c r="G7" s="17"/>
      <c r="H7" s="18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="4" customFormat="1" ht="21" customHeight="1" spans="1:18">
      <c r="A8" s="19" t="s">
        <v>32</v>
      </c>
      <c r="B8" s="19"/>
      <c r="C8" s="19"/>
      <c r="D8" s="19"/>
      <c r="E8" s="19"/>
      <c r="F8" s="19"/>
      <c r="G8" s="17"/>
      <c r="H8" s="20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="4" customFormat="1" ht="25" customHeight="1" spans="1:18">
      <c r="A9" s="19" t="s">
        <v>33</v>
      </c>
      <c r="B9" s="19"/>
      <c r="C9" s="19"/>
      <c r="D9" s="19"/>
      <c r="E9" s="19"/>
      <c r="F9" s="19"/>
      <c r="G9" s="17">
        <f t="shared" ref="G9:G13" si="0">H9+I9+J9+K9+L9</f>
        <v>572</v>
      </c>
      <c r="H9" s="20">
        <f>H10</f>
        <v>572</v>
      </c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="3" customFormat="1" ht="108" spans="1:18">
      <c r="A10" s="21">
        <v>1</v>
      </c>
      <c r="B10" s="13" t="s">
        <v>22</v>
      </c>
      <c r="C10" s="11" t="s">
        <v>23</v>
      </c>
      <c r="D10" s="13" t="s">
        <v>34</v>
      </c>
      <c r="E10" s="14" t="s">
        <v>35</v>
      </c>
      <c r="F10" s="15" t="s">
        <v>36</v>
      </c>
      <c r="G10" s="11">
        <f t="shared" si="0"/>
        <v>572</v>
      </c>
      <c r="H10" s="22">
        <v>572</v>
      </c>
      <c r="I10" s="21"/>
      <c r="J10" s="21"/>
      <c r="K10" s="21"/>
      <c r="L10" s="21"/>
      <c r="M10" s="11" t="s">
        <v>37</v>
      </c>
      <c r="N10" s="15" t="s">
        <v>38</v>
      </c>
      <c r="O10" s="21" t="s">
        <v>39</v>
      </c>
      <c r="P10" s="12" t="s">
        <v>22</v>
      </c>
      <c r="Q10" s="11" t="s">
        <v>30</v>
      </c>
      <c r="R10" s="21"/>
    </row>
    <row r="11" s="4" customFormat="1" ht="24" customHeight="1" spans="1:18">
      <c r="A11" s="19" t="s">
        <v>40</v>
      </c>
      <c r="B11" s="19"/>
      <c r="C11" s="19"/>
      <c r="D11" s="19"/>
      <c r="E11" s="19"/>
      <c r="F11" s="19"/>
      <c r="G11" s="17"/>
      <c r="H11" s="20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="4" customFormat="1" ht="26" customHeight="1" spans="1:18">
      <c r="A12" s="19" t="s">
        <v>41</v>
      </c>
      <c r="B12" s="19"/>
      <c r="C12" s="19"/>
      <c r="D12" s="19"/>
      <c r="E12" s="19"/>
      <c r="F12" s="19"/>
      <c r="G12" s="17">
        <f t="shared" si="0"/>
        <v>109</v>
      </c>
      <c r="H12" s="20">
        <f>H13</f>
        <v>109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="3" customFormat="1" ht="69" customHeight="1" spans="1:18">
      <c r="A13" s="21">
        <v>1</v>
      </c>
      <c r="B13" s="13" t="s">
        <v>22</v>
      </c>
      <c r="C13" s="21" t="s">
        <v>42</v>
      </c>
      <c r="D13" s="13" t="s">
        <v>43</v>
      </c>
      <c r="E13" s="23" t="s">
        <v>44</v>
      </c>
      <c r="F13" s="13" t="s">
        <v>45</v>
      </c>
      <c r="G13" s="11">
        <f t="shared" si="0"/>
        <v>109</v>
      </c>
      <c r="H13" s="22">
        <v>109</v>
      </c>
      <c r="I13" s="21"/>
      <c r="J13" s="21"/>
      <c r="K13" s="21"/>
      <c r="L13" s="21"/>
      <c r="M13" s="11" t="s">
        <v>27</v>
      </c>
      <c r="N13" s="26" t="s">
        <v>46</v>
      </c>
      <c r="O13" s="21" t="s">
        <v>39</v>
      </c>
      <c r="P13" s="12" t="s">
        <v>22</v>
      </c>
      <c r="Q13" s="11" t="s">
        <v>30</v>
      </c>
      <c r="R13" s="21"/>
    </row>
    <row r="16" ht="26" customHeight="1" spans="1:16">
      <c r="A16" t="s">
        <v>47</v>
      </c>
      <c r="F16" s="24" t="s">
        <v>48</v>
      </c>
      <c r="G16" s="24"/>
      <c r="H16" s="24"/>
      <c r="I16" s="24"/>
      <c r="J16" s="24" t="s">
        <v>49</v>
      </c>
      <c r="K16" s="24"/>
      <c r="L16" s="24"/>
      <c r="M16" s="24"/>
      <c r="N16" t="s">
        <v>50</v>
      </c>
      <c r="P16" t="s">
        <v>51</v>
      </c>
    </row>
    <row r="18" customFormat="1" spans="1:1">
      <c r="A18" t="s">
        <v>52</v>
      </c>
    </row>
  </sheetData>
  <autoFilter xmlns:etc="http://www.wps.cn/officeDocument/2017/etCustomData" ref="A2:R13" etc:filterBottomFollowUsedRange="0">
    <extLst/>
  </autoFilter>
  <mergeCells count="24">
    <mergeCell ref="A1:R1"/>
    <mergeCell ref="H2:L2"/>
    <mergeCell ref="A4:F4"/>
    <mergeCell ref="A5:C5"/>
    <mergeCell ref="A7:C7"/>
    <mergeCell ref="A8:C8"/>
    <mergeCell ref="A9:C9"/>
    <mergeCell ref="A11:C11"/>
    <mergeCell ref="A12:C12"/>
    <mergeCell ref="F16:I16"/>
    <mergeCell ref="J16:M16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  <mergeCell ref="P2:P3"/>
    <mergeCell ref="Q2:Q3"/>
    <mergeCell ref="R2:R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</cp:lastModifiedBy>
  <dcterms:created xsi:type="dcterms:W3CDTF">2023-05-12T11:15:00Z</dcterms:created>
  <dcterms:modified xsi:type="dcterms:W3CDTF">2024-11-08T03:17:10Z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C9B61FBA8CD24D88862C79F45800EE93_13</vt:lpwstr>
  </property>
</Properties>
</file>