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<sst xmlns="http://schemas.openxmlformats.org/spreadsheetml/2006/main" count="76" uniqueCount="46">
  <si>
    <t>凤庆县2024年省级财政衔接推进乡村振兴补助资金（发展新型农村集体经济）分配计划表</t>
  </si>
  <si>
    <t>单位：万元</t>
  </si>
  <si>
    <t>主管单位</t>
  </si>
  <si>
    <t>省级文件号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</si>
  <si>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</si>
  <si>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</si>
  <si>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</si>
  <si>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</si>
  <si>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</si>
  <si>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</si>
  <si>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</si>
  <si>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</si>
  <si>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经济分类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</si>
  <si>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</si>
  <si>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</si>
  <si>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</si>
  <si>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</si>
  <si>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</si>
  <si>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</si>
  <si>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</si>
  <si>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</si>
  <si>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</si>
  <si>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</si>
  <si>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县委组织部、县农业农村局</t>
  </si>
  <si>
    <t>云财农〔2024〕30号</t>
  </si>
  <si>
    <t>营盘镇安平村、田坝口村、京立安村等3个村青贮饲料加工厂建设项目</t>
  </si>
  <si>
    <t>营盘镇人民政府</t>
  </si>
  <si>
    <t>生产项目</t>
  </si>
  <si>
    <t>营盘镇安平村</t>
  </si>
  <si>
    <t>新建</t>
  </si>
  <si>
    <t>（1）新建钢架结构加工车间1500㎡，场地硬化600㎡，概算投资90万元；
（2）购置大型圆盘粉碎机1台，概算投资13万元；
（3）购置临工956型夹包机1台，概算投资10万元；
（4）购置临工90型上料机1台，概算投资10万元；
（5）购置科脉9QY-30Q 型裹包机1台，概算投资78万元；
（6）购置大型输送机1套（定制），概算投资5万元；
（7）购置 CH-200槽型发酵拌料机1台，概算投资4万元。</t>
  </si>
  <si>
    <t>2130505生产发展</t>
  </si>
  <si>
    <t>31005 基础设施建设</t>
  </si>
  <si>
    <t>50302基础设施建设</t>
  </si>
  <si>
    <t>805002产业发展扶持</t>
  </si>
  <si>
    <r>
      <rPr>
        <sz val="9"/>
        <rFont val="宋体"/>
        <charset val="134"/>
      </rPr>
      <t>（1）新建钢架结构加工车间</t>
    </r>
    <r>
      <rPr>
        <sz val="9"/>
        <rFont val="SimSun"/>
        <charset val="134"/>
      </rPr>
      <t>≧</t>
    </r>
    <r>
      <rPr>
        <sz val="9"/>
        <rFont val="宋体"/>
        <charset val="134"/>
      </rPr>
      <t>1500㎡，场地硬化</t>
    </r>
    <r>
      <rPr>
        <sz val="9"/>
        <rFont val="SimSun"/>
        <charset val="134"/>
      </rPr>
      <t>≧</t>
    </r>
    <r>
      <rPr>
        <sz val="9"/>
        <rFont val="宋体"/>
        <charset val="134"/>
      </rPr>
      <t>600㎡；
（2）购置大型圆盘粉碎机≧1台；
（3）购置临工956型夹包机≧1台；
（4）购置临工90型上料机≧1台；
（5）购置科脉9QY-30Q 型裹包机≧1台；
（6）购置大型输送机≧1套（定制）；
（7）购置 CH-200槽型发酵拌料机≧1台。 增加村集体经济收入≥9万元，受益贫困人口满意度≥90%，经营主体满意度≥90%。项目受益1个行政村990户农户4052人，其中受益脱贫户55户213人。</t>
    </r>
  </si>
  <si>
    <t>营盘镇田坝口村</t>
  </si>
  <si>
    <t>（1）新建钢架结构加工车间≧1500㎡，场地硬化≧600㎡；
（2）购置大型圆盘粉碎机≧1台；
（3）购置临工956型夹包机≧1台；
（4）购置临工90型上料机≧1台；
（5）购置科脉9QY-30Q 型裹包机≧1台；
（6）购置大型输送机≧1套（定制）；
（7）购置 CH-200槽型发酵拌料机≧1台。 增加村集体经济收入≥7万元，受益贫困人口满意度≥90%，经营主体满意度≥90%。项目受益1个行政村803户农户3393人，其中受益脱贫户56户182人。</t>
  </si>
  <si>
    <t>营盘镇京立安村</t>
  </si>
  <si>
    <t>（1）新建钢架结构加工车间≧1500㎡，场地硬化≧600㎡；
（2）购置大型圆盘粉碎机≧1台；
（3）购置临工956型夹包机≧1台；
（4）购置临工90型上料机≧1台；
（5）购置科脉9QY-30Q 型裹包机≧1台；
（6）购置大型输送机≧1套（定制）；
（7）购置 CH-200槽型发酵拌料机≧1台。 增加村集体经济收入≥7万元，受益贫困人口满意度≥90%，经营主体满意度≥90%。项目受益1个行政村341户农户1361人，其中受益脱贫户19户67人。</t>
  </si>
  <si>
    <t>雪山镇新联村青贮饲料加工厂建设项目</t>
  </si>
  <si>
    <t>雪山镇人民政府</t>
  </si>
  <si>
    <t>雪山镇新联村</t>
  </si>
  <si>
    <t>（1）省级财政衔接推进乡村振兴补助资金70万元，用于：
①新建钢架结构加工车间500㎡，概算投资30万元；
②购置938型饲草抓取机械设备1台，概算投资6万元；
③购置10吨地磅秤1台，概算投资6万元；
④购置300型粉碎机1台，概算投资8万元；
⑤购置 Rb-750型输送机1台，概算投资1万元；
⑥购置9JGW-7型发酵拌料机1台，概算投资5万元；
⑦购置流水包装设备1套，概算投资8万元；
⑧购置运输传送平台1台，概算投资6万元。
（2）凤庆县富昌养殖农民专业合作社资金14万元，用于：
①购置流水包装设备1套，概算投资8万元；
②购置运输传送平台1台，概算投资6万元。</t>
  </si>
  <si>
    <t>①新建钢架结构加工车间≧500㎡；
②购置938型饲草抓取机械设备≧1台；
③购置10吨地磅秤≧1台；
④购置300型粉碎机≧1台；
⑤购置 Rb-750型输送机≧1台；
⑥购置9JGW-7型发酵拌料机≧1台；
⑦购置流水包装设备≧1套；
⑧购置运输传送平台≧1台。 增加村集体经济收入≥6万元，受益贫困人口满意度≥90%，经营主体满意度≥90%。项目受益1个行政村641户农户2642人，其中受益脱贫户116户420人。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</si>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</sst>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name val="Courier New"/>
      <charset val="134"/>
    </font>
    <font>
      <sz val="9"/>
      <color theme="1"/>
      <name val="宋体"/>
      <charset val="134"/>
    </font>
    <font>
      <b/>
      <sz val="16"/>
      <color rgb="FFFF0000"/>
      <name val="宋体"/>
      <charset val="134"/>
    </font>
    <font>
      <sz val="12"/>
      <color rgb="FFFF0000"/>
      <name val="宋体"/>
      <charset val="134"/>
    </font>
    <font>
      <b/>
      <sz val="10"/>
      <color rgb="FFFF0000"/>
      <name val="宋体"/>
      <charset val="134"/>
    </font>
    <font>
      <b/>
      <sz val="9"/>
      <name val="宋体"/>
      <charset val="134"/>
    </font>
    <font>
      <b/>
      <sz val="8"/>
      <color rgb="FF000000"/>
      <name val="宋体"/>
      <charset val="134"/>
    </font>
    <font>
      <b/>
      <sz val="8"/>
      <name val="宋体"/>
      <charset val="134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3" borderId="12" applyNumberFormat="0" applyAlignment="0" applyProtection="0">
      <alignment vertical="center"/>
    </xf>
    <xf numFmtId="0" fontId="33" fillId="4" borderId="13" applyNumberFormat="0" applyAlignment="0" applyProtection="0">
      <alignment vertical="center"/>
    </xf>
    <xf numFmtId="0" fontId="34" fillId="4" borderId="12" applyNumberFormat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176" fontId="6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Fill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right" vertical="center" wrapText="1"/>
    </xf>
    <xf numFmtId="0" fontId="7" fillId="0" borderId="0" xfId="0" applyFont="1" applyFill="1" applyAlignment="1" applyProtection="1">
      <alignment horizontal="right" vertical="center" wrapText="1"/>
    </xf>
    <xf numFmtId="176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3" xfId="0" applyNumberFormat="1" applyFont="1" applyFill="1" applyBorder="1" applyAlignment="1" applyProtection="1">
      <alignment horizontal="center" vertical="center" wrapText="1"/>
    </xf>
    <xf numFmtId="176" fontId="11" fillId="0" borderId="5" xfId="0" applyNumberFormat="1" applyFont="1" applyFill="1" applyBorder="1" applyAlignment="1" applyProtection="1">
      <alignment horizontal="center" vertical="center" wrapText="1"/>
    </xf>
    <xf numFmtId="176" fontId="17" fillId="0" borderId="5" xfId="0" applyNumberFormat="1" applyFont="1" applyFill="1" applyBorder="1" applyAlignment="1" applyProtection="1">
      <alignment horizontal="center" vertical="center" wrapText="1"/>
    </xf>
    <xf numFmtId="176" fontId="11" fillId="0" borderId="4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176" fontId="19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7" xfId="0" applyNumberFormat="1" applyFont="1" applyFill="1" applyBorder="1" applyAlignment="1">
      <alignment horizontal="center" vertical="center" wrapText="1"/>
    </xf>
    <xf numFmtId="176" fontId="8" fillId="0" borderId="8" xfId="0" applyNumberFormat="1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22" fillId="0" borderId="0" xfId="0" applyFont="1" applyFill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2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tabSelected="1" workbookViewId="0">
      <selection activeCell="P5" sqref="P5"/>
    </sheetView>
  </sheetViews>
  <sheetFormatPr defaultColWidth="9" defaultRowHeight="13.5"/>
  <cols>
    <col min="1" max="1" width="8.33333333333333" style="1" customWidth="1"/>
    <col min="2" max="2" width="8.775" style="1" customWidth="1"/>
    <col min="3" max="3" width="11.625" style="4" customWidth="1"/>
    <col min="4" max="4" width="9.25" style="4" customWidth="1"/>
    <col min="5" max="5" width="9.25" style="1" customWidth="1"/>
    <col min="6" max="6" width="9.55833333333333" style="5" customWidth="1"/>
    <col min="7" max="7" width="8.875" style="4" customWidth="1"/>
    <col min="8" max="8" width="38.375" style="5" customWidth="1"/>
    <col min="9" max="9" width="8.775" style="6" customWidth="1"/>
    <col min="10" max="10" width="8.44166666666667" style="6" customWidth="1"/>
    <col min="11" max="11" width="7.33333333333333" style="1" customWidth="1"/>
    <col min="12" max="12" width="6.775" style="1" customWidth="1"/>
    <col min="13" max="13" width="9" style="7" customWidth="1"/>
    <col min="14" max="14" width="4.10833333333333" style="1" customWidth="1"/>
    <col min="15" max="15" width="5.44166666666667" style="1" customWidth="1"/>
    <col min="16" max="16" width="7.21666666666667" style="1" customWidth="1"/>
    <col min="17" max="17" width="6.88333333333333" style="1" customWidth="1"/>
    <col min="18" max="18" width="6.55833333333333" style="1" customWidth="1"/>
    <col min="19" max="19" width="34.5" style="8" customWidth="1"/>
    <col min="20" max="20" width="5.21666666666667" style="1" customWidth="1"/>
    <col min="21" max="16384" width="9" style="1"/>
  </cols>
  <sheetData>
    <row r="1" s="1" customFormat="1" ht="32.1" customHeight="1" spans="1:20">
      <c r="A1" s="9" t="s">
        <v>0</v>
      </c>
      <c r="B1" s="9"/>
      <c r="C1" s="9"/>
      <c r="D1" s="9"/>
      <c r="E1" s="9"/>
      <c r="F1" s="10"/>
      <c r="G1" s="9"/>
      <c r="H1" s="10"/>
      <c r="I1" s="31"/>
      <c r="J1" s="31"/>
      <c r="K1" s="9"/>
      <c r="L1" s="9"/>
      <c r="M1" s="32"/>
      <c r="N1" s="9"/>
      <c r="O1" s="9"/>
      <c r="P1" s="9"/>
      <c r="Q1" s="9"/>
      <c r="R1" s="9"/>
      <c r="S1" s="9"/>
      <c r="T1" s="9"/>
    </row>
    <row r="2" s="1" customFormat="1" ht="14" customHeight="1" spans="2:20">
      <c r="B2" s="11"/>
      <c r="C2" s="12"/>
      <c r="D2" s="12"/>
      <c r="E2" s="11"/>
      <c r="F2" s="13"/>
      <c r="G2" s="12"/>
      <c r="H2" s="14"/>
      <c r="I2" s="33"/>
      <c r="J2" s="33"/>
      <c r="K2" s="34"/>
      <c r="L2" s="11"/>
      <c r="M2" s="35"/>
      <c r="N2" s="36"/>
      <c r="O2" s="36"/>
      <c r="P2" s="36"/>
      <c r="Q2" s="56" t="s">
        <v>1</v>
      </c>
      <c r="R2" s="56"/>
      <c r="S2" s="56"/>
      <c r="T2" s="56"/>
    </row>
    <row r="3" s="1" customFormat="1" ht="27" customHeight="1" spans="1:20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37" t="s">
        <v>10</v>
      </c>
      <c r="J3" s="38" t="s">
        <v>11</v>
      </c>
      <c r="K3" s="39"/>
      <c r="L3" s="39"/>
      <c r="M3" s="40"/>
      <c r="N3" s="41"/>
      <c r="O3" s="42" t="s">
        <v>12</v>
      </c>
      <c r="P3" s="42"/>
      <c r="Q3" s="42"/>
      <c r="R3" s="42"/>
      <c r="S3" s="42" t="s">
        <v>13</v>
      </c>
      <c r="T3" s="57"/>
    </row>
    <row r="4" s="1" customFormat="1" ht="59" customHeight="1" spans="1:20">
      <c r="A4" s="15"/>
      <c r="B4" s="15"/>
      <c r="C4" s="15"/>
      <c r="D4" s="15"/>
      <c r="E4" s="15"/>
      <c r="F4" s="16"/>
      <c r="G4" s="15"/>
      <c r="H4" s="15"/>
      <c r="I4" s="37"/>
      <c r="J4" s="43" t="s">
        <v>14</v>
      </c>
      <c r="K4" s="44" t="s">
        <v>15</v>
      </c>
      <c r="L4" s="44" t="s">
        <v>16</v>
      </c>
      <c r="M4" s="45" t="s">
        <v>17</v>
      </c>
      <c r="N4" s="44" t="s">
        <v>18</v>
      </c>
      <c r="O4" s="46" t="s">
        <v>19</v>
      </c>
      <c r="P4" s="46" t="s">
        <v>20</v>
      </c>
      <c r="Q4" s="58" t="s">
        <v>21</v>
      </c>
      <c r="R4" s="59" t="s">
        <v>22</v>
      </c>
      <c r="S4" s="42"/>
      <c r="T4" s="57"/>
    </row>
    <row r="5" s="2" customFormat="1" ht="128" customHeight="1" spans="1:20">
      <c r="A5" s="17" t="s">
        <v>23</v>
      </c>
      <c r="B5" s="17" t="s">
        <v>24</v>
      </c>
      <c r="C5" s="18" t="s">
        <v>25</v>
      </c>
      <c r="D5" s="19" t="s">
        <v>26</v>
      </c>
      <c r="E5" s="20" t="s">
        <v>27</v>
      </c>
      <c r="F5" s="19" t="s">
        <v>28</v>
      </c>
      <c r="G5" s="21" t="s">
        <v>29</v>
      </c>
      <c r="H5" s="22" t="s">
        <v>30</v>
      </c>
      <c r="I5" s="47">
        <v>210</v>
      </c>
      <c r="J5" s="48">
        <v>70</v>
      </c>
      <c r="K5" s="49"/>
      <c r="L5" s="50"/>
      <c r="M5" s="50">
        <v>0</v>
      </c>
      <c r="N5" s="50"/>
      <c r="O5" s="51" t="s">
        <v>31</v>
      </c>
      <c r="P5" s="49" t="s">
        <v>32</v>
      </c>
      <c r="Q5" s="49" t="s">
        <v>33</v>
      </c>
      <c r="R5" s="60" t="s">
        <v>34</v>
      </c>
      <c r="S5" s="61" t="s">
        <v>35</v>
      </c>
      <c r="T5" s="62"/>
    </row>
    <row r="6" s="2" customFormat="1" ht="134" customHeight="1" spans="1:20">
      <c r="A6" s="17" t="s">
        <v>23</v>
      </c>
      <c r="B6" s="17" t="s">
        <v>24</v>
      </c>
      <c r="C6" s="18" t="s">
        <v>25</v>
      </c>
      <c r="D6" s="19" t="s">
        <v>26</v>
      </c>
      <c r="E6" s="20" t="s">
        <v>27</v>
      </c>
      <c r="F6" s="19" t="s">
        <v>36</v>
      </c>
      <c r="G6" s="21" t="s">
        <v>29</v>
      </c>
      <c r="H6" s="22" t="s">
        <v>30</v>
      </c>
      <c r="I6" s="52"/>
      <c r="J6" s="48">
        <v>70</v>
      </c>
      <c r="K6" s="49"/>
      <c r="L6" s="50"/>
      <c r="M6" s="50">
        <v>0</v>
      </c>
      <c r="N6" s="50"/>
      <c r="O6" s="51" t="s">
        <v>31</v>
      </c>
      <c r="P6" s="49" t="s">
        <v>32</v>
      </c>
      <c r="Q6" s="49" t="s">
        <v>33</v>
      </c>
      <c r="R6" s="60" t="s">
        <v>34</v>
      </c>
      <c r="S6" s="61" t="s">
        <v>37</v>
      </c>
      <c r="T6" s="62"/>
    </row>
    <row r="7" s="2" customFormat="1" ht="134" customHeight="1" spans="1:20">
      <c r="A7" s="17" t="s">
        <v>23</v>
      </c>
      <c r="B7" s="17" t="s">
        <v>24</v>
      </c>
      <c r="C7" s="18" t="s">
        <v>25</v>
      </c>
      <c r="D7" s="19" t="s">
        <v>26</v>
      </c>
      <c r="E7" s="20" t="s">
        <v>27</v>
      </c>
      <c r="F7" s="19" t="s">
        <v>38</v>
      </c>
      <c r="G7" s="21" t="s">
        <v>29</v>
      </c>
      <c r="H7" s="23" t="s">
        <v>30</v>
      </c>
      <c r="I7" s="53"/>
      <c r="J7" s="48">
        <v>70</v>
      </c>
      <c r="K7" s="49"/>
      <c r="L7" s="50"/>
      <c r="M7" s="50">
        <v>0</v>
      </c>
      <c r="N7" s="50"/>
      <c r="O7" s="51" t="s">
        <v>31</v>
      </c>
      <c r="P7" s="49" t="s">
        <v>32</v>
      </c>
      <c r="Q7" s="49" t="s">
        <v>33</v>
      </c>
      <c r="R7" s="60" t="s">
        <v>34</v>
      </c>
      <c r="S7" s="61" t="s">
        <v>39</v>
      </c>
      <c r="T7" s="62"/>
    </row>
    <row r="8" s="2" customFormat="1" ht="174" customHeight="1" spans="1:20">
      <c r="A8" s="17" t="s">
        <v>23</v>
      </c>
      <c r="B8" s="17" t="s">
        <v>24</v>
      </c>
      <c r="C8" s="18" t="s">
        <v>40</v>
      </c>
      <c r="D8" s="19" t="s">
        <v>41</v>
      </c>
      <c r="E8" s="20" t="s">
        <v>27</v>
      </c>
      <c r="F8" s="19" t="s">
        <v>42</v>
      </c>
      <c r="G8" s="21" t="s">
        <v>29</v>
      </c>
      <c r="H8" s="23" t="s">
        <v>43</v>
      </c>
      <c r="I8" s="50">
        <v>70</v>
      </c>
      <c r="J8" s="48">
        <v>70</v>
      </c>
      <c r="K8" s="49"/>
      <c r="L8" s="50"/>
      <c r="M8" s="50">
        <v>0</v>
      </c>
      <c r="N8" s="50"/>
      <c r="O8" s="51" t="s">
        <v>31</v>
      </c>
      <c r="P8" s="49" t="s">
        <v>32</v>
      </c>
      <c r="Q8" s="49" t="s">
        <v>33</v>
      </c>
      <c r="R8" s="60" t="s">
        <v>34</v>
      </c>
      <c r="S8" s="61" t="s">
        <v>44</v>
      </c>
      <c r="T8" s="62"/>
    </row>
    <row r="9" s="3" customFormat="1" ht="35" customHeight="1" spans="1:20">
      <c r="A9" s="24"/>
      <c r="B9" s="25" t="s">
        <v>45</v>
      </c>
      <c r="C9" s="26"/>
      <c r="D9" s="27"/>
      <c r="E9" s="28"/>
      <c r="F9" s="21"/>
      <c r="G9" s="27"/>
      <c r="H9" s="29"/>
      <c r="I9" s="50">
        <f t="shared" ref="I9:M9" si="0">SUM(I5:I8)</f>
        <v>280</v>
      </c>
      <c r="J9" s="50">
        <f t="shared" si="0"/>
        <v>280</v>
      </c>
      <c r="K9" s="50"/>
      <c r="L9" s="54"/>
      <c r="M9" s="50">
        <f t="shared" si="0"/>
        <v>0</v>
      </c>
      <c r="N9" s="54"/>
      <c r="O9" s="55"/>
      <c r="P9" s="55"/>
      <c r="Q9" s="55"/>
      <c r="R9" s="55"/>
      <c r="S9" s="55"/>
      <c r="T9" s="63"/>
    </row>
    <row r="10" s="1" customFormat="1" spans="3:19">
      <c r="C10" s="4"/>
      <c r="D10" s="4"/>
      <c r="F10" s="5"/>
      <c r="G10" s="4"/>
      <c r="H10" s="30"/>
      <c r="I10" s="6"/>
      <c r="J10" s="6"/>
      <c r="M10" s="7"/>
      <c r="S10" s="8"/>
    </row>
    <row r="11" s="1" customFormat="1" spans="3:19">
      <c r="C11" s="4"/>
      <c r="D11" s="4"/>
      <c r="F11" s="5"/>
      <c r="G11" s="4"/>
      <c r="H11" s="30"/>
      <c r="I11" s="6"/>
      <c r="J11" s="6"/>
      <c r="M11" s="7"/>
      <c r="S11" s="8"/>
    </row>
    <row r="12" s="1" customFormat="1" spans="3:19">
      <c r="C12" s="4"/>
      <c r="D12" s="4"/>
      <c r="F12" s="5"/>
      <c r="G12" s="4"/>
      <c r="H12" s="30"/>
      <c r="I12" s="6"/>
      <c r="J12" s="6"/>
      <c r="M12" s="7"/>
      <c r="S12" s="8"/>
    </row>
    <row r="13" s="1" customFormat="1" spans="3:19">
      <c r="C13" s="4"/>
      <c r="D13" s="4"/>
      <c r="F13" s="5"/>
      <c r="G13" s="4"/>
      <c r="H13" s="30"/>
      <c r="I13" s="6"/>
      <c r="J13" s="6"/>
      <c r="M13" s="7"/>
      <c r="S13" s="8"/>
    </row>
  </sheetData>
  <mergeCells count="16">
    <mergeCell ref="A1:S1"/>
    <mergeCell ref="Q2:S2"/>
    <mergeCell ref="J3:N3"/>
    <mergeCell ref="O3:R3"/>
    <mergeCell ref="B9:C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I5:I7"/>
    <mergeCell ref="S3:S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2024-05-08T01:41:32Z</dcterms:created>
  <dcterms:modified xsi:type="dcterms:W3CDTF">2024-05-08T01:42:18Z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E38CB35033C646FF919070190960734F_11</vt:lpwstr>
  </property>
  <property fmtid="{D5CDD505-2E9C-101B-9397-08002B2CF9AE}" pid="3" name="KSOProductBuildVer">
    <vt:lpwstr>2052-12.1.0.16729</vt:lpwstr>
  </property>
</Properties>
</file>