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7965" firstSheet="13"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 name="_xlnm._FilterDatabase" localSheetId="14" hidden="1">附表15项目支出绩效自评表!$1:$1</definedName>
  </definedNames>
  <calcPr calcId="144525"/>
</workbook>
</file>

<file path=xl/sharedStrings.xml><?xml version="1.0" encoding="utf-8"?>
<sst xmlns="http://schemas.openxmlformats.org/spreadsheetml/2006/main" count="1100">
  <si>
    <t>收入支出决算表</t>
  </si>
  <si>
    <t>公开01表</t>
  </si>
  <si>
    <t>部门：凤庆县郭大寨彝族白族乡人民政府</t>
  </si>
  <si>
    <t>金额单位：万元</t>
  </si>
  <si>
    <t>收入</t>
  </si>
  <si>
    <t>支出</t>
  </si>
  <si>
    <t>项目</t>
  </si>
  <si>
    <t>行次</t>
  </si>
  <si>
    <t>金额</t>
  </si>
  <si>
    <t>项目(按功能分类)</t>
  </si>
  <si>
    <t>栏次</t>
  </si>
  <si>
    <t>1</t>
  </si>
  <si>
    <t>2</t>
  </si>
  <si>
    <t>一、一般公共预算财政拨款收入</t>
  </si>
  <si>
    <t>1,653.54</t>
  </si>
  <si>
    <t>一、一般公共服务支出</t>
  </si>
  <si>
    <t>31</t>
  </si>
  <si>
    <t>336.10</t>
  </si>
  <si>
    <t>二、政府性基金预算财政拨款收入</t>
  </si>
  <si>
    <t>二、外交支出</t>
  </si>
  <si>
    <t>32</t>
  </si>
  <si>
    <t>三、国有资本经营预算财政拨款收入</t>
  </si>
  <si>
    <t>3</t>
  </si>
  <si>
    <t>三、国防支出</t>
  </si>
  <si>
    <t>33</t>
  </si>
  <si>
    <t>0.62</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</si>
  <si>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</si>
  <si>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</si>
  <si>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</si>
  <si>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</si>
  <si>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</si>
  <si>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</si>
  <si>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</si>
  <si>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</si>
  <si>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</si>
  <si>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</si>
  <si>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</si>
  <si>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</si>
  <si>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</si>
  <si>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</si>
  <si>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</si>
  <si>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</si>
  <si>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</si>
  <si>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18.73</t>
  </si>
  <si>
    <t>八、其他收入</t>
  </si>
  <si>
    <t>8</t>
  </si>
  <si>
    <t>56.50</t>
  </si>
  <si>
    <t>八、社会保障和就业支出</t>
  </si>
  <si>
    <t>38</t>
  </si>
  <si>
    <t>103.59</t>
  </si>
  <si>
    <t>9</t>
  </si>
  <si>
    <t>九、卫生健康支出</t>
  </si>
  <si>
    <t>39</t>
  </si>
  <si>
    <t>37.40</t>
  </si>
  <si>
    <t>10</t>
  </si>
  <si>
    <t>十、节能环保支出</t>
  </si>
  <si>
    <t>40</t>
  </si>
  <si>
    <t>11</t>
  </si>
  <si>
    <t>十一、城乡社区支出</t>
  </si>
  <si>
    <t>41</t>
  </si>
  <si>
    <t>54.14</t>
  </si>
  <si>
    <t>12</t>
  </si>
  <si>
    <t>十二、农林水支出</t>
  </si>
  <si>
    <t>42</t>
  </si>
  <si>
    <t>1,083.51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</si>
  <si>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</si>
  <si>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</si>
  <si>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</si>
  <si>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</si>
  <si>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</si>
  <si>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</si>
  <si>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</si>
  <si>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</si>
  <si>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</si>
  <si>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</si>
  <si>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</si>
  <si>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</si>
  <si>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</si>
  <si>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</si>
  <si>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</si>
  <si>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</si>
  <si>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</si>
  <si>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</si>
  <si>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</si>
  <si>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</si>
  <si>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</si>
  <si>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64.20</t>
  </si>
  <si>
    <t>20</t>
  </si>
  <si>
    <t>二十、粮油物资储备支出</t>
  </si>
  <si>
    <t>50</t>
  </si>
  <si>
    <t>21</t>
  </si>
  <si>
    <t>二十一、国有资本经营预算支出</t>
  </si>
  <si>
    <t>51</t>
  </si>
  <si>
    <t>22</t>
  </si>
  <si>
    <t>二十二、灾害防治及应急管理支出</t>
  </si>
  <si>
    <t>52</t>
  </si>
  <si>
    <t>2.00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</si>
  <si>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</si>
  <si>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</si>
  <si>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</si>
  <si>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</si>
  <si>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</si>
  <si>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</si>
  <si>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</si>
  <si>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</si>
  <si>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</si>
  <si>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</si>
  <si>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</si>
  <si>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</si>
  <si>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</si>
  <si>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</si>
  <si>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1,710.04</t>
  </si>
  <si>
    <t>本年支出合计</t>
  </si>
  <si>
    <t>57</t>
  </si>
  <si>
    <t>1,700.30</t>
  </si>
  <si>
    <t xml:space="preserve">    使用专用结余</t>
  </si>
  <si>
    <t>28</t>
  </si>
  <si>
    <t>结余分配</t>
  </si>
  <si>
    <t>58</t>
  </si>
  <si>
    <t xml:space="preserve">    年初结转和结余</t>
  </si>
  <si>
    <t>29</t>
  </si>
  <si>
    <t>4.00</t>
  </si>
  <si>
    <t>年末结转和结余</t>
  </si>
  <si>
    <t>59</t>
  </si>
  <si>
    <t>13.74</t>
  </si>
  <si>
    <t>总计</t>
  </si>
  <si>
    <t>30</t>
  </si>
  <si>
    <t>1,714.04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</si>
  <si>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</si>
  <si>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</si>
  <si>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</si>
  <si>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</si>
  <si>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</si>
  <si>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</si>
  <si>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</si>
  <si>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</si>
  <si>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</si>
  <si>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</si>
  <si>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</si>
  <si>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</si>
  <si>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</si>
  <si>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</si>
  <si>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</si>
  <si>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</si>
  <si>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</si>
  <si>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</si>
  <si>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</si>
  <si>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</si>
  <si>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</si>
  <si>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336.34</t>
  </si>
  <si>
    <t>335.50</t>
  </si>
  <si>
    <t>0.84</t>
  </si>
  <si>
    <t>20101</t>
  </si>
  <si>
    <t>人大事务</t>
  </si>
  <si>
    <t>15.15</t>
  </si>
  <si>
    <t>14.95</t>
  </si>
  <si>
    <t>0.20</t>
  </si>
  <si>
    <t>2010101</t>
  </si>
  <si>
    <t>行政运行</t>
  </si>
  <si>
    <t>2010104</t>
  </si>
  <si>
    <t>人大会议</t>
  </si>
  <si>
    <t>20103</t>
  </si>
  <si>
    <t>政府办公厅（室）及相关机构事务</t>
  </si>
  <si>
    <t>195.02</t>
  </si>
  <si>
    <t>194.38</t>
  </si>
  <si>
    <t>0.64</t>
  </si>
  <si>
    <t>2010301</t>
  </si>
  <si>
    <t>191.98</t>
  </si>
  <si>
    <t>191.38</t>
  </si>
  <si>
    <t>0.60</t>
  </si>
  <si>
    <t>2010302</t>
  </si>
  <si>
    <t>一般行政管理事务</t>
  </si>
  <si>
    <t>0.04</t>
  </si>
  <si>
    <t>2010399</t>
  </si>
  <si>
    <t>其他政府办公厅（室）及相关机构事务支出</t>
  </si>
  <si>
    <t>3.00</t>
  </si>
  <si>
    <t>20106</t>
  </si>
  <si>
    <t>财政事务</t>
  </si>
  <si>
    <t>8.54</t>
  </si>
  <si>
    <t>2010601</t>
  </si>
  <si>
    <t>1.04</t>
  </si>
  <si>
    <t>2010650</t>
  </si>
  <si>
    <t>事业运行</t>
  </si>
  <si>
    <t>7.50</t>
  </si>
  <si>
    <t>20111</t>
  </si>
  <si>
    <t>纪检监察事务</t>
  </si>
  <si>
    <t>23.47</t>
  </si>
  <si>
    <t>2011101</t>
  </si>
  <si>
    <t>20131</t>
  </si>
  <si>
    <t>党委办公厅（室）及相关机构事务</t>
  </si>
  <si>
    <t>81.85</t>
  </si>
  <si>
    <t>2013101</t>
  </si>
  <si>
    <t>20132</t>
  </si>
  <si>
    <t>组织事务</t>
  </si>
  <si>
    <t>12.31</t>
  </si>
  <si>
    <t>2013202</t>
  </si>
  <si>
    <t>203</t>
  </si>
  <si>
    <t>国防支出</t>
  </si>
  <si>
    <t>20306</t>
  </si>
  <si>
    <t>国防动员</t>
  </si>
  <si>
    <t>2030699</t>
  </si>
  <si>
    <t>其他国防动员支出</t>
  </si>
  <si>
    <t>207</t>
  </si>
  <si>
    <t>文化旅游体育与传媒支出</t>
  </si>
  <si>
    <t>20701</t>
  </si>
  <si>
    <t>文化和旅游</t>
  </si>
  <si>
    <t>2070199</t>
  </si>
  <si>
    <t>其他文化和旅游支出</t>
  </si>
  <si>
    <t>208</t>
  </si>
  <si>
    <t>社会保障和就业支出</t>
  </si>
  <si>
    <t>20801</t>
  </si>
  <si>
    <t>人力资源和社会保障管理事务</t>
  </si>
  <si>
    <t>70.19</t>
  </si>
  <si>
    <t>2080199</t>
  </si>
  <si>
    <t>其他人力资源和社会保障管理事务支出</t>
  </si>
  <si>
    <t>20802</t>
  </si>
  <si>
    <t>民政管理事务</t>
  </si>
  <si>
    <t>7.92</t>
  </si>
  <si>
    <t>2080299</t>
  </si>
  <si>
    <t>其他民政管理事务支出</t>
  </si>
  <si>
    <t>20805</t>
  </si>
  <si>
    <t>行政事业单位养老支出</t>
  </si>
  <si>
    <t>22.91</t>
  </si>
  <si>
    <t>2080505</t>
  </si>
  <si>
    <t>机关事业单位基本养老保险缴费支出</t>
  </si>
  <si>
    <t>20808</t>
  </si>
  <si>
    <t>抚恤</t>
  </si>
  <si>
    <t>2.58</t>
  </si>
  <si>
    <t>2080801</t>
  </si>
  <si>
    <t>死亡抚恤</t>
  </si>
  <si>
    <t>210</t>
  </si>
  <si>
    <t>卫生健康支出</t>
  </si>
  <si>
    <t>21011</t>
  </si>
  <si>
    <t>行政事业单位医疗</t>
  </si>
  <si>
    <t>2101101</t>
  </si>
  <si>
    <t>行政单位医疗</t>
  </si>
  <si>
    <t>17.18</t>
  </si>
  <si>
    <t>2101102</t>
  </si>
  <si>
    <t>事业单位医疗</t>
  </si>
  <si>
    <t>17.42</t>
  </si>
  <si>
    <t>2101199</t>
  </si>
  <si>
    <t>其他行政事业单位医疗支出</t>
  </si>
  <si>
    <t>2.80</t>
  </si>
  <si>
    <t>212</t>
  </si>
  <si>
    <t>城乡社区支出</t>
  </si>
  <si>
    <t>21201</t>
  </si>
  <si>
    <t>城乡社区管理事务</t>
  </si>
  <si>
    <t>53.45</t>
  </si>
  <si>
    <t>2120199</t>
  </si>
  <si>
    <t>其他城乡社区管理事务支出</t>
  </si>
  <si>
    <t>21205</t>
  </si>
  <si>
    <t>城乡社区环境卫生</t>
  </si>
  <si>
    <t>0.68</t>
  </si>
  <si>
    <t>2120501</t>
  </si>
  <si>
    <t>213</t>
  </si>
  <si>
    <t>农林水支出</t>
  </si>
  <si>
    <t>1,093.01</t>
  </si>
  <si>
    <t>1,039.35</t>
  </si>
  <si>
    <t>53.66</t>
  </si>
  <si>
    <t>21301</t>
  </si>
  <si>
    <t>农业农村</t>
  </si>
  <si>
    <t>110.14</t>
  </si>
  <si>
    <t>109.64</t>
  </si>
  <si>
    <t>0.50</t>
  </si>
  <si>
    <t>2130101</t>
  </si>
  <si>
    <t>2130104</t>
  </si>
  <si>
    <t>21302</t>
  </si>
  <si>
    <t>林业和草原</t>
  </si>
  <si>
    <t>90.52</t>
  </si>
  <si>
    <t>43.36</t>
  </si>
  <si>
    <t>47.16</t>
  </si>
  <si>
    <t>2130204</t>
  </si>
  <si>
    <t>事业机构</t>
  </si>
  <si>
    <t>2130207</t>
  </si>
  <si>
    <t>森林资源管理</t>
  </si>
  <si>
    <t>22.72</t>
  </si>
  <si>
    <t>2130209</t>
  </si>
  <si>
    <t>森林生态效益补偿</t>
  </si>
  <si>
    <t>23.44</t>
  </si>
  <si>
    <t>2130299</t>
  </si>
  <si>
    <t>其他林业和草原支出</t>
  </si>
  <si>
    <t>1.00</t>
  </si>
  <si>
    <t>21303</t>
  </si>
  <si>
    <t>水利</t>
  </si>
  <si>
    <t>40.65</t>
  </si>
  <si>
    <t>34.65</t>
  </si>
  <si>
    <t>6.00</t>
  </si>
  <si>
    <t>2130317</t>
  </si>
  <si>
    <t>水利技术推广</t>
  </si>
  <si>
    <t>2130321</t>
  </si>
  <si>
    <t>大中型水库移民后期扶持专项支出</t>
  </si>
  <si>
    <t>21305</t>
  </si>
  <si>
    <t>巩固拓展脱贫攻坚成果衔接乡村振兴</t>
  </si>
  <si>
    <t>539.43</t>
  </si>
  <si>
    <t>2130504</t>
  </si>
  <si>
    <t>农村基础设施建设</t>
  </si>
  <si>
    <t>240.00</t>
  </si>
  <si>
    <t>2130505</t>
  </si>
  <si>
    <t>生产发展</t>
  </si>
  <si>
    <t>117.00</t>
  </si>
  <si>
    <t>2130599</t>
  </si>
  <si>
    <t>其他巩固拓展脱贫攻坚成果衔接乡村振兴支出</t>
  </si>
  <si>
    <t>182.43</t>
  </si>
  <si>
    <t>21307</t>
  </si>
  <si>
    <t>农村综合改革</t>
  </si>
  <si>
    <t>312.26</t>
  </si>
  <si>
    <t>2130705</t>
  </si>
  <si>
    <t>对村民委员会和村党支部的补助</t>
  </si>
  <si>
    <t>221</t>
  </si>
  <si>
    <t>住房保障支出</t>
  </si>
  <si>
    <t>22102</t>
  </si>
  <si>
    <t>住房改革支出</t>
  </si>
  <si>
    <t>2210201</t>
  </si>
  <si>
    <t>住房公积金</t>
  </si>
  <si>
    <t>224</t>
  </si>
  <si>
    <t>灾害防治及应急管理支出</t>
  </si>
  <si>
    <t>22401</t>
  </si>
  <si>
    <t>应急管理事务</t>
  </si>
  <si>
    <t>2240102</t>
  </si>
  <si>
    <t>注：本表反映部门本年度取得的各项收入情况。</t>
  </si>
  <si>
    <t>支出决算表</t>
  </si>
  <si>
    <t>公开03表</t>
  </si>
  <si>
    <t>基本支出</t>
  </si>
  <si>
    <t>项目支出</t>
  </si>
  <si>
    <t>上缴上级支出</t>
  </si>
  <si>
    <t>经营支出</t>
  </si>
  <si>
    <t>对附属单位补助支出</t>
  </si>
  <si>
    <t>1,087.58</t>
  </si>
  <si>
    <t>612.72</t>
  </si>
  <si>
    <t>317.52</t>
  </si>
  <si>
    <t>18.59</t>
  </si>
  <si>
    <t>194.98</t>
  </si>
  <si>
    <t>188.71</t>
  </si>
  <si>
    <t>6.28</t>
  </si>
  <si>
    <t>3.28</t>
  </si>
  <si>
    <t>95.67</t>
  </si>
  <si>
    <t>499.92</t>
  </si>
  <si>
    <t>583.59</t>
  </si>
  <si>
    <t>87.52</t>
  </si>
  <si>
    <t>44.16</t>
  </si>
  <si>
    <t>22.32</t>
  </si>
  <si>
    <t>21.84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</si>
  <si>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</si>
  <si>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</si>
  <si>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</si>
  <si>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</si>
  <si>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</si>
  <si>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</si>
  <si>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</si>
  <si>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</si>
  <si>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</si>
  <si>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</si>
  <si>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</si>
  <si>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</si>
  <si>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</si>
  <si>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</si>
  <si>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</si>
  <si>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</si>
  <si>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</si>
  <si>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</si>
  <si>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</si>
  <si>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</si>
  <si>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</si>
  <si>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</si>
  <si>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</si>
  <si>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</si>
  <si>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</si>
  <si>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</si>
  <si>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</si>
  <si>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</si>
  <si>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</si>
  <si>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</si>
  <si>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</si>
  <si>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</si>
  <si>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</si>
  <si>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565.96</t>
  </si>
  <si>
    <t>1,009.93</t>
  </si>
  <si>
    <t>77.65</t>
  </si>
  <si>
    <t>17.99</t>
  </si>
  <si>
    <t>274.87</t>
  </si>
  <si>
    <t>42.64</t>
  </si>
  <si>
    <t>13.40</t>
  </si>
  <si>
    <t>1.55</t>
  </si>
  <si>
    <t>5.68</t>
  </si>
  <si>
    <t>160.87</t>
  </si>
  <si>
    <t>27.83</t>
  </si>
  <si>
    <t>2.68</t>
  </si>
  <si>
    <t>7.60</t>
  </si>
  <si>
    <t>0.94</t>
  </si>
  <si>
    <t>0.10</t>
  </si>
  <si>
    <t>19.89</t>
  </si>
  <si>
    <t>3.58</t>
  </si>
  <si>
    <t>73.11</t>
  </si>
  <si>
    <t>8.74</t>
  </si>
  <si>
    <t>2013299</t>
  </si>
  <si>
    <t>其他组织事务支出</t>
  </si>
  <si>
    <t>17.88</t>
  </si>
  <si>
    <t>0.85</t>
  </si>
  <si>
    <t>92.63</t>
  </si>
  <si>
    <t>3.04</t>
  </si>
  <si>
    <t>67.14</t>
  </si>
  <si>
    <t>51.33</t>
  </si>
  <si>
    <t>2.81</t>
  </si>
  <si>
    <t>2.13</t>
  </si>
  <si>
    <t>2120101</t>
  </si>
  <si>
    <t>471.61</t>
  </si>
  <si>
    <t>28.30</t>
  </si>
  <si>
    <t>105.47</t>
  </si>
  <si>
    <t>4.17</t>
  </si>
  <si>
    <t>41.55</t>
  </si>
  <si>
    <t>1.81</t>
  </si>
  <si>
    <t>33.33</t>
  </si>
  <si>
    <t>1.32</t>
  </si>
  <si>
    <t>2130315</t>
  </si>
  <si>
    <t>抗旱</t>
  </si>
  <si>
    <t>2130335</t>
  </si>
  <si>
    <t>农村供水</t>
  </si>
  <si>
    <t>291.25</t>
  </si>
  <si>
    <t>21.01</t>
  </si>
  <si>
    <t>2130799</t>
  </si>
  <si>
    <t>其他农村综合改革支出</t>
  </si>
  <si>
    <t>229</t>
  </si>
  <si>
    <t>其他支出</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</si>
  <si>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</si>
  <si>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</si>
  <si>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</si>
  <si>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</si>
  <si>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</si>
  <si>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</si>
  <si>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</si>
  <si>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</si>
  <si>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716.10</t>
  </si>
  <si>
    <t>302</t>
  </si>
  <si>
    <t>商品和服务支出</t>
  </si>
  <si>
    <t>310</t>
  </si>
  <si>
    <t>资本性支出</t>
  </si>
  <si>
    <t>30101</t>
  </si>
  <si>
    <t xml:space="preserve">  基本工资</t>
  </si>
  <si>
    <t>207.11</t>
  </si>
  <si>
    <t>30201</t>
  </si>
  <si>
    <t xml:space="preserve">  办公费</t>
  </si>
  <si>
    <t>32.68</t>
  </si>
  <si>
    <t>31001</t>
  </si>
  <si>
    <t xml:space="preserve">  房屋建筑物购建</t>
  </si>
  <si>
    <t>30102</t>
  </si>
  <si>
    <t xml:space="preserve">  津贴补贴</t>
  </si>
  <si>
    <t>151.79</t>
  </si>
  <si>
    <t>30202</t>
  </si>
  <si>
    <t xml:space="preserve">  印刷费</t>
  </si>
  <si>
    <t>31002</t>
  </si>
  <si>
    <t xml:space="preserve">  办公设备购置</t>
  </si>
  <si>
    <t>30103</t>
  </si>
  <si>
    <t xml:space="preserve">  奖金</t>
  </si>
  <si>
    <t>48.55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</si>
  <si>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</si>
  <si>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</si>
  <si>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</si>
  <si>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</si>
  <si>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</si>
  <si>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</si>
  <si>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</si>
  <si>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</si>
  <si>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</si>
  <si>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</si>
  <si>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</si>
  <si>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</si>
  <si>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183.57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</si>
  <si>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</si>
  <si>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</si>
  <si>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</si>
  <si>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</si>
  <si>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</si>
  <si>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</si>
  <si>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</si>
  <si>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</si>
  <si>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</si>
  <si>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</si>
  <si>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</si>
  <si>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</si>
  <si>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</si>
  <si>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</si>
  <si>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</si>
  <si>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</si>
  <si>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</si>
  <si>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</si>
  <si>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34.60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</si>
  <si>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</si>
  <si>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</si>
  <si>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</si>
  <si>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</si>
  <si>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</si>
  <si>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</si>
  <si>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</si>
  <si>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</si>
  <si>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</si>
  <si>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</si>
  <si>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</si>
  <si>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</si>
  <si>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3.37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</si>
  <si>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</si>
  <si>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</si>
  <si>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</si>
  <si>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</si>
  <si>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</si>
  <si>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</si>
  <si>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</si>
  <si>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</si>
  <si>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</si>
  <si>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</si>
  <si>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</si>
  <si>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</si>
  <si>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</si>
  <si>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</si>
  <si>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</si>
  <si>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</si>
  <si>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</si>
  <si>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</si>
  <si>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</si>
  <si>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</si>
  <si>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</si>
  <si>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</si>
  <si>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</si>
  <si>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</si>
  <si>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293.83</t>
  </si>
  <si>
    <t>30215</t>
  </si>
  <si>
    <t xml:space="preserve">  会议费</t>
  </si>
  <si>
    <t>31021</t>
  </si>
  <si>
    <t xml:space="preserve">  文物和陈列品购置</t>
  </si>
  <si>
    <t>30301</t>
  </si>
  <si>
    <t xml:space="preserve">  离休费</t>
  </si>
  <si>
    <t>30216</t>
  </si>
  <si>
    <t xml:space="preserve">  培训费</t>
  </si>
  <si>
    <t>2.19</t>
  </si>
  <si>
    <t>31022</t>
  </si>
  <si>
    <t xml:space="preserve">  无形资产购置</t>
  </si>
  <si>
    <t>30302</t>
  </si>
  <si>
    <t xml:space="preserve">  退休费</t>
  </si>
  <si>
    <t>30217</t>
  </si>
  <si>
    <t xml:space="preserve">  公务接待费</t>
  </si>
  <si>
    <t>4.80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</si>
  <si>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</si>
  <si>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</si>
  <si>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</si>
  <si>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</si>
  <si>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</si>
  <si>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</si>
  <si>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</si>
  <si>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</si>
  <si>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</si>
  <si>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</si>
  <si>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</si>
  <si>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</si>
  <si>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</si>
  <si>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</si>
  <si>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</si>
  <si>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</si>
  <si>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</si>
  <si>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</si>
  <si>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</si>
  <si>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</si>
  <si>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</si>
  <si>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</si>
  <si>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</si>
  <si>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</si>
  <si>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</si>
  <si>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</si>
  <si>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</si>
  <si>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</si>
  <si>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</si>
  <si>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</si>
  <si>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</si>
  <si>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</si>
  <si>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</si>
  <si>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</si>
  <si>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</si>
  <si>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</si>
  <si>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</si>
  <si>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</si>
  <si>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</si>
  <si>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</si>
  <si>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</si>
  <si>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</si>
  <si>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</si>
  <si>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</si>
  <si>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</si>
  <si>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</si>
  <si>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</si>
  <si>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</si>
  <si>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</si>
  <si>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</si>
  <si>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</si>
  <si>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</si>
  <si>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</si>
  <si>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</si>
  <si>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20.88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</si>
  <si>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</si>
  <si>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</si>
  <si>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</si>
  <si>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</si>
  <si>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</si>
  <si>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</si>
  <si>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</si>
  <si>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</si>
  <si>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</si>
  <si>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</si>
  <si>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</si>
  <si>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</si>
  <si>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</si>
  <si>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</si>
  <si>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</si>
  <si>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</si>
  <si>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</si>
  <si>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</si>
  <si>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</si>
  <si>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</si>
  <si>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</si>
  <si>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</si>
  <si>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</si>
  <si>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</si>
  <si>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</si>
  <si>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</si>
  <si>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</si>
  <si>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</si>
  <si>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</si>
  <si>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</si>
  <si>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3.62</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</si>
  <si>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</si>
  <si>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</si>
  <si>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</si>
  <si>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</si>
  <si>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</si>
  <si>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</si>
  <si>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</si>
  <si>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</si>
  <si>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</si>
  <si>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</si>
  <si>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</si>
  <si>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</si>
  <si>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</si>
  <si>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</si>
  <si>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</si>
  <si>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</si>
  <si>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</si>
  <si>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</si>
  <si>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</si>
  <si>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</si>
  <si>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</si>
  <si>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</si>
  <si>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</si>
  <si>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</si>
  <si>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</si>
  <si>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</si>
  <si>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</si>
  <si>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542.11</t>
  </si>
  <si>
    <t>20.23</t>
  </si>
  <si>
    <t xml:space="preserve">  其他对个人和家庭的补助</t>
  </si>
  <si>
    <t>注：本表反映部门本年度一般公共预算财政拨款项目支出经济分类支出情况。</t>
  </si>
  <si>
    <t>政府性基金预算财政拨款收入支出决算表</t>
  </si>
  <si>
    <t>公开08表</t>
  </si>
  <si>
    <t>22960</t>
  </si>
  <si>
    <t>彩票公益金安排的支出</t>
  </si>
  <si>
    <t>2296099</t>
  </si>
  <si>
    <t>用于其他社会公益事业的彩票公益金支出</t>
  </si>
  <si>
    <t>注：本表反映部门本年度政府性基金预算财政拨款的收支和年初、年末结转结余情况。</t>
  </si>
  <si>
    <t>郭大寨彝族白族乡人民政府没有政府性基金预算财政拨款收入，也没有使用政府性基金预算安排的支出，故《政府性基金预算财政拨款收入支出决算表》无数据。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</si>
  <si>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</si>
  <si>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</si>
  <si>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</si>
  <si>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</si>
  <si>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</si>
  <si>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郭大寨彝族白族乡人民政府没有国有资本经营预算财政拨款收入，也没有使用国有资本经营预算安排的支出，故《国有资本经营预算财政拨款收入支出决算表》无数据。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</si>
  <si>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</si>
  <si>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</si>
  <si>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</si>
  <si>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</si>
  <si>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</si>
  <si>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</si>
  <si>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</si>
  <si>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</si>
  <si>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</si>
  <si>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</si>
  <si>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</si>
  <si>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12.30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</si>
  <si>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</si>
  <si>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</si>
  <si>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</si>
  <si>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</si>
  <si>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</si>
  <si>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</si>
  <si>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</si>
  <si>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</si>
  <si>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</si>
  <si>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</si>
  <si>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</si>
  <si>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</si>
  <si>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</si>
  <si>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</si>
  <si>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</si>
  <si>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</si>
  <si>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</si>
  <si>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</si>
  <si>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</si>
  <si>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</si>
  <si>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</si>
  <si>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</si>
  <si>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</si>
  <si>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</si>
  <si>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</si>
  <si>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</si>
  <si>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</si>
  <si>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</si>
  <si>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5.55</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</si>
  <si>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</si>
  <si>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</si>
  <si>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</si>
  <si>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</si>
  <si>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</si>
  <si>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</si>
  <si>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</si>
  <si>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</si>
  <si>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</si>
  <si>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</si>
  <si>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</si>
  <si>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</si>
  <si>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</si>
  <si>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</si>
  <si>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</si>
  <si>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</si>
  <si>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</si>
  <si>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</si>
  <si>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</si>
  <si>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</si>
  <si>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金额：万元</t>
  </si>
  <si>
    <t>一、部门基本情况</t>
  </si>
  <si>
    <t>（一）部门概况</t>
  </si>
  <si>
    <t>（一）机构设置情况
凤庆县郭大寨彝族白族乡人民政府共设置12个内设机构，包括：党政办公室、基层党建综合办公室、经济发展办公室、社会事务和社会治安综合治理信访办公室、扶贫开发办公室、农业农村服务中心、林业草原服务中心、水务服务中心、文化和旅游广播电视体育服务中心、村镇规划建设服务中心、社会保障服务中心、财政所。所属单位0个。
我单位为一级预算单位，无下属单位。
（二）决算单位构成
纳入凤庆县郭大寨彝族白族乡人民政府2023年度部门决算编报的单位共1个。其中：行政单位1个，参照公务员法管理的事业单位0个，其他事业单位0个。
纳入凤庆县郭大寨彝族白族乡人民政府2023年度部门决算编报的单位与我部门所属单位范围保持一致。
凤庆县郭大寨彝族白族乡人民政府作为一级预算单位纳入2023年部门决算的编报范围。
（三）部门人员和车辆的编制及实有情况 
凤庆县郭大寨彝族白族乡2023年末实有人员编制60人。其中：行政编制25人（含行政工勤编制0人），事业编制35人（含参公管理事业编制0人）；在职在编实有人数共58人，其中：行政人员23人（含行政工勤人员1人），事业人员35人（含参公管理事业人员0人）。         
尚未移交养老保险基金发放养老金的离退休人员共计0人（离休0人，退休0人）；由养老保险基金发放养老金的离退休人员15人（离休0人，退休15人）。年末其他人员0人。其中：一般公共预算财政拨款开支人员0人，政府性基金预算财政拨款开支人员0人。年末学生0人。年末遗属6人。
实有车辆编制3辆，在编实有车辆3辆。年末共有公务用车保有量5辆，不在编制内的车辆为上级部门无偿调拨垃圾压缩车1辆，街道清洗清扫车1辆。</t>
  </si>
  <si>
    <t>（二）部门绩效目标的设立情况</t>
  </si>
  <si>
    <t>部门整体绩效目标围绕部门职能职责，贯彻落实党和国家各项方针政策和法律法规，做好郭大寨乡的农业、农村、农民工作，通过各部门工作的实施来促进全乡的经济发展、增加全乡农民收入，强化公共服务、改善民生，加强社会管理、维护全乡的社会稳定，进一步推进新农村建设。</t>
  </si>
  <si>
    <t>（三）部门整体收支情况</t>
  </si>
  <si>
    <t>一、收入决算情况说明
凤庆县郭大寨彝族白族乡2023年度收入合计1710.04万元。其中：财政拨款收入1653.54万元，占总收入的96.70%；上级补助收入0.00万元，占总收入的0.00%；事业收入0.00万元（含教育收费0.00万元），占总收入的0.00%；经营收入0.00万元，占总收入的0.00%；附属单位上缴收入0.00万元，占总收入的0.00%；其他收入56.50万元，占总收入的3.30%。与上年相比，收入合计增加88.80万元，增长5.48%。其中：财政拨款收入增加154.40万元，增长10.30%；主要原因是2023年拨入中央、省级财政衔接推进乡村振兴等补助资金，本年度财政拨款收入增加。上级补助收入增加0元，增长0%；事业收入增加0元，增长0%；经营收入增加0元，增长0%；附属单位上缴收入增加0元，增长0%；其他收入减少65.60万元，下降53.73%。主要原因是上级各部门拨入的补助资金减少，本年度其他收入减少。
二、支出决算情况说明
凤庆县郭大寨彝族白族乡人民政府2023年度支出合计1700.30万元。其中：基本支出1087.58万元，占总支出的63.96%；项目支出612.72万元，占总支出的36.04%；上缴上级支出0.00万元，占总支出的0.00％；经营支出0.00万元，占总支出的0.00％；对附属单位补助支出0.00万元，占总支出的0.00％。与上年相比，支出合计减少414.38万元，下降19.60%。其中：基本支出减少393.21万元，下降26.55%；主要原因是本年办公经费、委托业务费较上年减少；项目支出减少21.17万元，下降3.34%；主要原因为本年拨入的中央、省级财政衔接推进乡村振兴项目资金，因部分工程未完工，资金结转至下年支付；上缴上级支出增加0.00万元，增长0%；经营支出增加0.00万元，增长0%；对附属单位补助支出增加0.00万元，增长0%。</t>
  </si>
  <si>
    <t>（四）部门预算管理制度建设情况</t>
  </si>
  <si>
    <t>严格遵守《中华人民共和国预算法》及其他预决算管理法律、法规，建立健全《凤庆县郭大寨彝族白族乡人民政府内控制度》的预算管理制度，具体包括预算编制程序、预算编制原则、预算编制依据、预算执行分析、决算编制、预算绩效管理等内容，规范机关运行管理，强化资金监管，促进党风廉政建设。</t>
  </si>
  <si>
    <t>（五）严控“三公经费”支出情况</t>
  </si>
  <si>
    <t xml:space="preserve"> 凤庆县郭大寨彝族白族乡人民政府2023年度一般公共预算财政拨款“三公”经费支出年初预算为13.05万元，支出决算为12.30万元，完成年初预算的94.25%。本年度本单位未编制因公出国（境）、公务用车购置预算，也未发生因公出国（境）及公务用车购置事件，故无因公出国（境）、公务用车购置预算及支出。公务用车运行维护费支出年初预算为7.50万元，决算为7.50万元，完成年初预算的100%；公务接待费支出年初预算为5.55万元，决算为4.80万元，完成年初预算的86.49%。2023年度一般公共预算财政拨款“三公”经费支出决算数小于年初预算数的主要原因是我单位坚持厉行节约，执行八项规定，加强“三公”经费管理，同时因财政资金压力紧张，部分经费未支付。</t>
  </si>
  <si>
    <t>二、绩效自评工作情况</t>
  </si>
  <si>
    <t>（一）绩效自评的目的</t>
  </si>
  <si>
    <t>通过绩效目标的设定情况、项目实施管理情况、资金使用情况、项目绩效完成情况自我评价，推进全过程预算绩效管理，掌握资金管理是否规范、资金使用是否有效，分析存在问题及原因，注重结果导向、强调成本效益、硬化责任约束，提升财政资金使用效率和部门管理水平。</t>
  </si>
  <si>
    <t>（二）自评组织过程</t>
  </si>
  <si>
    <t>1.前期准备</t>
  </si>
  <si>
    <t>按照《凤庆县财政局关于开展2023年度县级部门整体支出和项目支出绩效自评及抽查复核工作有关事项的通知》（凤财预发〔2024〕171号）要求开展自评工作， 对部门预算资金的使用情况进行认真审核。</t>
  </si>
  <si>
    <t>2.组织实施</t>
  </si>
  <si>
    <t>严格按要求开展项目事前绩效评估、事中绩效执行监控、事后绩效评价，按时按质完成2023年预算事前绩效评估工作、1—6月部门绩效运行监控、1—9月部门绩效运行监控等工作，不断优化2023年项目支出、部门整体支出。并针对其中存在的问题，进行积极整改，通过绩效管理指导工作，进一步完善经费的使用和管理，提高财政资金的使用效益。</t>
  </si>
  <si>
    <t>三、评价情况分析及综合评价结论</t>
  </si>
  <si>
    <t>对部门整体绩效目标设定的合理性、职能职责履行情况、履职效益情况、预算配置的科学性、预算执行的有效性、预算管理的规范性、实现绩效目标的成本和效率等进行全面分析，最大限度发挥资金使用效益。经自评，我单位2023年度预算编制科学、部门正常运转、重点支出得到保障、预算执行良好、内控制度健全，认真落实绩效管理主体责任，不断加强事前绩效评估、绩效目标管理、绩效运行监控、绩效评价等工作。绩效目标设置合理、明确、科学，量化考核自评总分为99.95分，评价等级为“优”，达到预期指标档次。</t>
  </si>
  <si>
    <t>四、存在的问题和整改情况</t>
  </si>
  <si>
    <t>（一）存在的问题
　 1.部分预算绩效管理工作开展不到位，预算绩效管理意识有待提高。一是绩效目标编制不完整。二是绩效指标类别划分不准确、部分绩效指标量化程度不高
　　2.绩效自评工作开展不到位。一是部门绩效管理理念还未深入，预算绩效管理主体意识不强，部门未将预算绩效管理作为加强预算管理，提升资金使用绩效的有效管理模式，绩效管理工作大都为被动应付，存在被财政推着走的情况。二是部门内部协调机制不完善，绩效自评工作各相关业务站所配合有待加强。
（二）整改情况
  根据项目的具体工作事项提出合理的预算方案，保证预算的科学性、准确性和透明度，并科学合理地安排使用经费，做到预算合理支出并按时使用，优化资源配置，提高资金使用效益。</t>
  </si>
  <si>
    <t>五、绩效自评结果应用</t>
  </si>
  <si>
    <t>针对绩效评价结果应用于预算安排、完善政策和改进管理，进一步加强预算编制绩效管理，强化项目绩效目标，为建立科学、规范、高效的财政资金使用和管理体系提供了制度保障。对编报2023年度部门预算绩效目标项目进一步科学化、规范化奠定基础。绩效目标是预算绩效管理的基础，是整个预算绩效管理系统的前提，包括绩效内容、绩效指标和绩效标准，根据立项依据、项目内容、实施主体、制定绩效目标等确保预算资金的合理使用。</t>
  </si>
  <si>
    <t>六、主要经验及做法</t>
  </si>
  <si>
    <t>1.不断完善预算管理制度，高度重视预算绩效管理工作，提高预算绩效管理工作质量，建立健全预算绩效管理制度。
2.强化预算管理，做到事前必编预算，提高财政资金使用效益，将绩效管理贯穿于预算编制、执行及决算等环节。
3.加强宣传培训，提高绩效管理理念，不断改进绩效管理工作。
4.加强绩效运行监控管理，重视评价结果实际应用管理</t>
  </si>
  <si>
    <t>七、其他需说明的情况</t>
  </si>
  <si>
    <t>无</t>
  </si>
  <si>
    <t>备注：涉密部门和涉密信息按保密规定不公开。</t>
  </si>
  <si>
    <t xml:space="preserve">附表14      </t>
  </si>
  <si>
    <t>部门整体支出绩效自评表</t>
  </si>
  <si>
    <t xml:space="preserve">（2023年度） </t>
  </si>
  <si>
    <t xml:space="preserve"> 单位（盖章）: 凤庆县郭大寨彝族白族乡人民政府</t>
  </si>
  <si>
    <t xml:space="preserve">   填报日期：2024年3月20日                金额单位：万元</t>
  </si>
  <si>
    <t>部门名称</t>
  </si>
  <si>
    <t>郭大寨彝族白族乡人民政府</t>
  </si>
  <si>
    <t>主管部门及代码</t>
  </si>
  <si>
    <t>郭大寨彝族白族乡人民政府 582001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</si>
  <si>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</si>
  <si>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</si>
  <si>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</si>
  <si>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</si>
  <si>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</si>
  <si>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</si>
  <si>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</si>
  <si>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</si>
  <si>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</si>
  <si>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</si>
  <si>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</si>
  <si>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</si>
  <si>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</si>
  <si>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</si>
  <si>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坚持走以产业高质量发展引领经济社会高质量发展路子，做优做强核桃、茶叶、烤烟等传统产业，探索发展“林药”种植、“林下+”的新兴产业，促进新兴产业发展，增加群众收入，提高人民群众生产生活水平，将脱贫攻坚与乡村振兴有效衔接，促进乡村振兴，实现全乡农村经济总收入增长10%以上，农村居民人均可支配收入与经济增长同步，固定资产投资增长20%以上。</t>
  </si>
  <si>
    <t>建成以滇黄精为主的“林药”种植示范基地490亩，新建厂房2543平方米，完成村组道路硬化212.48公里，产业路开挖68.18公里。2023年重点工作完成及时率100%，质量达标率为100%，经济、社会、生态效益和可持续影响达到全部绩效指标，且效益较为明显，在预算年度中未发生过违纪违法情况，社会公众及服务对象对我部门履职效果满意度达到90%以上。</t>
  </si>
  <si>
    <t>绩效
指标</t>
  </si>
  <si>
    <t>一级指标</t>
  </si>
  <si>
    <t>二级指标</t>
  </si>
  <si>
    <t>三级指标</t>
  </si>
  <si>
    <t>年度指标值（A）</t>
  </si>
  <si>
    <t>实际完成值（B）</t>
  </si>
  <si>
    <t>未完成原因分析</t>
  </si>
  <si>
    <t>产出指标
 （50分）</t>
  </si>
  <si>
    <t>数量</t>
  </si>
  <si>
    <t>中草药种植示范基地面积</t>
  </si>
  <si>
    <t>≥300亩</t>
  </si>
  <si>
    <t>490亩</t>
  </si>
  <si>
    <t>新建厂房面积</t>
  </si>
  <si>
    <t>≥2570平方米</t>
  </si>
  <si>
    <t>2543平方米</t>
  </si>
  <si>
    <t>根据实际需要新建挡墙54.8m³</t>
  </si>
  <si>
    <t>产业路铺筑面积</t>
  </si>
  <si>
    <t>≥7500平方米</t>
  </si>
  <si>
    <t>7641.12平方米</t>
  </si>
  <si>
    <t>质量</t>
  </si>
  <si>
    <t>项目验收合格率</t>
  </si>
  <si>
    <t>时效</t>
  </si>
  <si>
    <t>资金发放及时率</t>
  </si>
  <si>
    <t>项目按期完成率</t>
  </si>
  <si>
    <t>年初预算完成率</t>
  </si>
  <si>
    <t>&gt;=90%</t>
  </si>
  <si>
    <t>成本</t>
  </si>
  <si>
    <t>人员经费支出</t>
  </si>
  <si>
    <t>1009.93（**元/万元）</t>
  </si>
  <si>
    <t>项目经费支出</t>
  </si>
  <si>
    <t>612.72（**元/万元）</t>
  </si>
  <si>
    <t>办公经费支出</t>
  </si>
  <si>
    <t>77.65（**元/万元）</t>
  </si>
  <si>
    <t>效益指标
（30分）</t>
  </si>
  <si>
    <t>经济效益</t>
  </si>
  <si>
    <t>全乡农村经济总收入同比增长比率</t>
  </si>
  <si>
    <t>农民人均可支配收入同比增长比率</t>
  </si>
  <si>
    <t>满意度
指标
（10分）</t>
  </si>
  <si>
    <t>服务对象
满意度</t>
  </si>
  <si>
    <t>受益对象满意度</t>
  </si>
  <si>
    <t>经营主体满意度</t>
  </si>
  <si>
    <t>绩  效  指  标  总  分</t>
  </si>
  <si>
    <t>绩效
结论</t>
  </si>
  <si>
    <t>自评得分： 99.95                                    自评等级：优</t>
  </si>
  <si>
    <t>联系人：李铁明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</si>
  <si>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</si>
  <si>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附表15        </t>
  </si>
  <si>
    <t>项目支出绩效自评表</t>
  </si>
  <si>
    <t>（2023年度）</t>
  </si>
  <si>
    <t>单位（盖章）: 凤庆县郭大寨彝族白族乡人民政府                            填报日期：2024年3月20日      金额单位：万元</t>
  </si>
  <si>
    <t>项目名称</t>
  </si>
  <si>
    <t>郭大寨邦贵村集体经济建设项目</t>
  </si>
  <si>
    <t>郭大寨彝族白族乡人民政府582001</t>
  </si>
  <si>
    <t>郭大寨乡邦贵村民委员会</t>
  </si>
  <si>
    <t>项目资金（万元）</t>
  </si>
  <si>
    <t>年初预算</t>
  </si>
  <si>
    <t>全年执行数</t>
  </si>
  <si>
    <t>年度资金总额</t>
  </si>
  <si>
    <t>财政拨款</t>
  </si>
  <si>
    <t>其中：上级补助</t>
  </si>
  <si>
    <t>本级安排</t>
  </si>
  <si>
    <t>加工房建设150平方米，管理房建设220平方米，配置叶加工设备6台。该项目建成将受益464户 2025人，其中建档立卡户153户633人。</t>
  </si>
  <si>
    <t>加工房建设225平方米，管理房建设118平方米，7.5浆砌石挡墙54.8立方米，配置叶加工设备6台。</t>
  </si>
  <si>
    <t>绩效指标</t>
  </si>
  <si>
    <t>一级</t>
  </si>
  <si>
    <t>年度指标值</t>
  </si>
  <si>
    <t>实际完成值</t>
  </si>
  <si>
    <t>产出指标（50分）</t>
  </si>
  <si>
    <t>数量指标</t>
  </si>
  <si>
    <t>建设加工房面积</t>
  </si>
  <si>
    <t>≥150平方米</t>
  </si>
  <si>
    <t>225平方米</t>
  </si>
  <si>
    <t>建设管理房面积</t>
  </si>
  <si>
    <t>≥220平方米</t>
  </si>
  <si>
    <t>118平方米</t>
  </si>
  <si>
    <r>
      <rPr>
        <b/>
        <sz val="8"/>
        <color theme="1"/>
        <rFont val="方正仿宋_GBK"/>
        <charset val="134"/>
      </rPr>
      <t>根据实际需要加大了加工房面积75㎡及新建挡墙54.8m</t>
    </r>
    <r>
      <rPr>
        <b/>
        <sz val="8"/>
        <color theme="1"/>
        <rFont val="宋体"/>
        <charset val="134"/>
      </rPr>
      <t>³；措施：做好项目管护工作，让项目长期发挥效益。</t>
    </r>
  </si>
  <si>
    <t>购置机器设备数量</t>
  </si>
  <si>
    <t>≥6台</t>
  </si>
  <si>
    <t>6台</t>
  </si>
  <si>
    <t>质量指标</t>
  </si>
  <si>
    <t>项目（工程）验收合格率</t>
  </si>
  <si>
    <t>时效指标</t>
  </si>
  <si>
    <t>项目（工程）完成及时率</t>
  </si>
  <si>
    <t>≥95%</t>
  </si>
  <si>
    <t>成本指标</t>
  </si>
  <si>
    <t>项目成本控制</t>
  </si>
  <si>
    <r>
      <rPr>
        <sz val="9"/>
        <color theme="1"/>
        <rFont val="Arial"/>
        <charset val="134"/>
      </rPr>
      <t>≤</t>
    </r>
    <r>
      <rPr>
        <sz val="9"/>
        <color theme="1"/>
        <rFont val="宋体"/>
        <charset val="134"/>
      </rPr>
      <t>20万元</t>
    </r>
  </si>
  <si>
    <t>20万元</t>
  </si>
  <si>
    <t>效益指标（30分）</t>
  </si>
  <si>
    <t>社会效益指标</t>
  </si>
  <si>
    <t>受益总户数</t>
  </si>
  <si>
    <t>≥464户</t>
  </si>
  <si>
    <t>464户</t>
  </si>
  <si>
    <t>受益总人口数</t>
  </si>
  <si>
    <t>≥2025人</t>
  </si>
  <si>
    <t>2025人</t>
  </si>
  <si>
    <t>受益建档立卡户数</t>
  </si>
  <si>
    <t>≥153户</t>
  </si>
  <si>
    <t>153户</t>
  </si>
  <si>
    <t>受益建档立卡人口数</t>
  </si>
  <si>
    <t>≥633人</t>
  </si>
  <si>
    <t>633人</t>
  </si>
  <si>
    <t>满意度指标（10分）</t>
  </si>
  <si>
    <t>服务对象满意度指标</t>
  </si>
  <si>
    <t>受益群中满意度</t>
  </si>
  <si>
    <t>≥90%</t>
  </si>
  <si>
    <t>绩效指标总分</t>
  </si>
  <si>
    <r>
      <rPr>
        <sz val="9.5"/>
        <color rgb="FF000000"/>
        <rFont val="宋体"/>
        <charset val="134"/>
      </rPr>
      <t>绩效</t>
    </r>
    <r>
      <rPr>
        <sz val="9.5"/>
        <color rgb="FF000000"/>
        <rFont val="宋体"/>
        <charset val="134"/>
      </rPr>
      <t>结论</t>
    </r>
  </si>
  <si>
    <r>
      <rPr>
        <sz val="9.5"/>
        <color rgb="FF000000"/>
        <rFont val="宋体"/>
        <charset val="134"/>
      </rPr>
      <t xml:space="preserve">自评得分： 95.83分                </t>
    </r>
    <r>
      <rPr>
        <sz val="9.5"/>
        <color rgb="FF000000"/>
        <rFont val="宋体"/>
        <charset val="134"/>
      </rPr>
      <t xml:space="preserve">                自评等级：优</t>
    </r>
  </si>
  <si>
    <t>注：</t>
  </si>
  <si>
    <r>
      <rPr>
        <sz val="9.5"/>
        <color rgb="FF000000"/>
        <rFont val="宋体"/>
        <charset val="134"/>
      </rPr>
      <t>1.绩效自评采取打分评价的形式，满分为100分，各业务处室及下属行政事业单位可根据指标的重要程度自主</t>
    </r>
    <r>
      <rPr>
        <sz val="9.5"/>
        <color rgb="FF000000"/>
        <rFont val="宋体"/>
        <charset val="134"/>
      </rPr>
      <t>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t>
    </r>
  </si>
  <si>
    <t>2.未完成原因分析：说明偏离目标、不能完成目标的原因及拟采取的措施。</t>
  </si>
  <si>
    <t>3.定量指标若为正向指标（即指标值为≥*），则得分计算方法应用“实际完成值（B）/年度指标值（A）×该指标分值”；若定量指标为反向指标（即指标值为≤*），则得分计算方法应用“年度指标值（A）/实际完成值（（B）×该指标分值”。</t>
  </si>
  <si>
    <r>
      <rPr>
        <sz val="9.5"/>
        <color rgb="FF000000"/>
        <rFont val="宋体"/>
        <charset val="134"/>
      </rPr>
      <t>4.定性指标根据指标完成情况分为：“达成预期指标、部分达成预期指标并具</t>
    </r>
    <r>
      <rPr>
        <sz val="9.5"/>
        <color rgb="FF000000"/>
        <rFont val="宋体"/>
        <charset val="134"/>
      </rPr>
      <t>有一定效果、未达成预期指标且效果较差”三档，分别按照该指标对应分值区间100-80%（含）、80-50%（含）、50-0%合理确定分值。定量指标完成指标值的，记该指标所赋全部分值；未完成的，按照完成值与指标值的比例计分。</t>
    </r>
  </si>
  <si>
    <r>
      <rPr>
        <sz val="9.5"/>
        <color rgb="FF000000"/>
        <rFont val="宋体"/>
        <charset val="134"/>
      </rPr>
      <t>5.评价得分≥90分，等级为“优</t>
    </r>
    <r>
      <rPr>
        <sz val="9.5"/>
        <color rgb="FF000000"/>
        <rFont val="宋体"/>
        <charset val="134"/>
      </rPr>
      <t>”；80分≤评价得分＜90分，等级为“良”；60分≤评价得分＜80分，等级为“中”；评价得分＜60分，等级为“差”。</t>
    </r>
  </si>
  <si>
    <t>单位（盖章）: 凤庆县郭大寨彝族白族乡人民政府                           填报日期：2024年3月20日     金额单位：万元</t>
  </si>
  <si>
    <t>郭大寨乡平掌村养殖场建设项目补助资金</t>
  </si>
  <si>
    <t>郭大寨乡平掌村委员会</t>
  </si>
  <si>
    <t>郭大寨乡平掌村郭大寨乡养殖场建设项目圈舍建设846平方米，仓库房173平方米，生活用房64平方米，配套排污等设施。</t>
  </si>
  <si>
    <t>圈舍建设</t>
  </si>
  <si>
    <t>≥846平方米</t>
  </si>
  <si>
    <t>846平方米</t>
  </si>
  <si>
    <t>建设仓库房面积</t>
  </si>
  <si>
    <t>≥173平方米</t>
  </si>
  <si>
    <t>173平方米</t>
  </si>
  <si>
    <t>建设生活用房面积</t>
  </si>
  <si>
    <t>≥64平方米</t>
  </si>
  <si>
    <t>64平方米</t>
  </si>
  <si>
    <r>
      <rPr>
        <sz val="9"/>
        <color theme="1"/>
        <rFont val="Arial"/>
        <charset val="134"/>
      </rPr>
      <t>≤3</t>
    </r>
    <r>
      <rPr>
        <sz val="9"/>
        <color theme="1"/>
        <rFont val="宋体"/>
        <charset val="134"/>
      </rPr>
      <t>0万元</t>
    </r>
  </si>
  <si>
    <t>30万元</t>
  </si>
  <si>
    <t>≥333户</t>
  </si>
  <si>
    <t>333户</t>
  </si>
  <si>
    <t>≥1494人</t>
  </si>
  <si>
    <t>1494人</t>
  </si>
  <si>
    <r>
      <rPr>
        <sz val="9.5"/>
        <color rgb="FF000000"/>
        <rFont val="宋体"/>
        <charset val="134"/>
      </rPr>
      <t xml:space="preserve">自评得分：100分                </t>
    </r>
    <r>
      <rPr>
        <sz val="9.5"/>
        <color rgb="FF000000"/>
        <rFont val="宋体"/>
        <charset val="134"/>
      </rPr>
      <t xml:space="preserve">                自评等级：优</t>
    </r>
  </si>
  <si>
    <t>单位（盖章）: 凤庆县郭大寨彝族白族乡人民政府                           填报日期：2024年3月20日       金额单位：万元</t>
  </si>
  <si>
    <t>凤庆县郭大寨乡邦贵村小光山林下中草药种植示范基地建设项目</t>
  </si>
  <si>
    <t>中草药种植示范基地建设200亩，土地整理200亩并配套有机肥及苗木，建设水池800立方米，管线10公里，产业道路硬化4500平方米。该项目的建成，可促进林下中草药产业发展，增加群众收入，提高邦贵村人民群众生产生活水平，将脱贫攻坚与乡村振兴有效衔接，促进乡村振兴，项目受益1个行政村5个自然村189户农户796人，其中脱贫户44户172人</t>
  </si>
  <si>
    <t>中草药种植示范基地建设200亩，建设水池800立方米，管线10公里，产业道路硬化4500平方米。</t>
  </si>
  <si>
    <t>≥200亩</t>
  </si>
  <si>
    <t>200亩</t>
  </si>
  <si>
    <t>建设水池体积</t>
  </si>
  <si>
    <t>≥800立方米米</t>
  </si>
  <si>
    <t>800立方米米</t>
  </si>
  <si>
    <t>建设管线里程</t>
  </si>
  <si>
    <t>≥10公里</t>
  </si>
  <si>
    <t>10公里</t>
  </si>
  <si>
    <t>产业道路硬化面积</t>
  </si>
  <si>
    <t>≥4500平方米</t>
  </si>
  <si>
    <t>4500平方米</t>
  </si>
  <si>
    <t>偏差原因：项目尚未验收；措施：及时组织开展项目验收及立卷归档工作；确保项目绩效目标的完成。</t>
  </si>
  <si>
    <t>≤200万元</t>
  </si>
  <si>
    <t>200万元</t>
  </si>
  <si>
    <t>≥189户</t>
  </si>
  <si>
    <t>189户</t>
  </si>
  <si>
    <t>≥796人</t>
  </si>
  <si>
    <t>796人</t>
  </si>
  <si>
    <t>≥44户</t>
  </si>
  <si>
    <t>44户</t>
  </si>
  <si>
    <t>≥172人</t>
  </si>
  <si>
    <t>172人</t>
  </si>
  <si>
    <t>受益群众满意度</t>
  </si>
  <si>
    <r>
      <rPr>
        <sz val="9.5"/>
        <color rgb="FF000000"/>
        <rFont val="宋体"/>
        <charset val="134"/>
      </rPr>
      <t xml:space="preserve">自评得分： 90分                </t>
    </r>
    <r>
      <rPr>
        <sz val="9.5"/>
        <color rgb="FF000000"/>
        <rFont val="宋体"/>
        <charset val="134"/>
      </rPr>
      <t xml:space="preserve">                自评等级：优</t>
    </r>
  </si>
  <si>
    <t>凤庆县郭大寨乡琼英村茶叶提质增效项目</t>
  </si>
  <si>
    <t>茶叶提质增效120亩，建设茶叶初制加工厂房400平方米。该项目的建成，可促进茶叶产业发展，增加群众收入，提高琼英村人民群众生产生活水平，将脱贫攻坚与乡村振兴有效衔接，促进乡村振兴，项目受益琼英村 234 户农户 941 人，其中易地扶贫搬迁安置点农户19户73 人。</t>
  </si>
  <si>
    <t>茶叶提质增效120亩，建设茶叶初制加工厂房400平方米。</t>
  </si>
  <si>
    <t>茶叶提质增效面积</t>
  </si>
  <si>
    <t>≥120亩</t>
  </si>
  <si>
    <t>120亩</t>
  </si>
  <si>
    <t>建设叶初制加工厂房面积</t>
  </si>
  <si>
    <t>≥400平方米</t>
  </si>
  <si>
    <t>400平方米</t>
  </si>
  <si>
    <t>≤50万元</t>
  </si>
  <si>
    <t>50万元</t>
  </si>
  <si>
    <t>≥234户</t>
  </si>
  <si>
    <t>234户</t>
  </si>
  <si>
    <t>≥941人</t>
  </si>
  <si>
    <t>941人</t>
  </si>
  <si>
    <t>受益易地扶贫搬迁安置点农户数</t>
  </si>
  <si>
    <t>≥19户</t>
  </si>
  <si>
    <t>19户</t>
  </si>
  <si>
    <t>受益易地扶贫搬迁安置点人口数</t>
  </si>
  <si>
    <t>≥73人</t>
  </si>
  <si>
    <t>73人</t>
  </si>
  <si>
    <r>
      <rPr>
        <sz val="9.5"/>
        <color rgb="FF000000"/>
        <rFont val="宋体"/>
        <charset val="134"/>
      </rPr>
      <t xml:space="preserve">自评得分： 100分                </t>
    </r>
    <r>
      <rPr>
        <sz val="9.5"/>
        <color rgb="FF000000"/>
        <rFont val="宋体"/>
        <charset val="134"/>
      </rPr>
      <t xml:space="preserve">                自评等级：优</t>
    </r>
  </si>
  <si>
    <t>单位（盖章）: 凤庆县郭大寨彝族白族乡人民政府                           填报日期：2024年3月20日      金额单位：万元</t>
  </si>
  <si>
    <t>凤庆县郭大寨乡琼英村茶叶生产厂房建设项目</t>
  </si>
  <si>
    <t>郭大寨乡琼英村民委员会</t>
  </si>
  <si>
    <t>建设茶叶加工厂房 400 平方米，配套蓄水池，饮水管线，排水沟，围墙等设施。预计项目受益1个行政村6个自然村8个村民小组738户农户2981人.其中：受益脱贫人口和监测对象347户1440人。</t>
  </si>
  <si>
    <t>建设茶叶加工厂房 400 平方米，蓄水池50立方米，饮水管线462米，排水沟56米，围墙200平方米。</t>
  </si>
  <si>
    <t>挡墙</t>
  </si>
  <si>
    <t>≥86立方米</t>
  </si>
  <si>
    <t>54.81立方米</t>
  </si>
  <si>
    <t>根据实际需要增加了蓄水池1个50立方米，DN25钢管472米；措施：做好项目管护工作，让项目长期发挥效益。</t>
  </si>
  <si>
    <t>100%</t>
  </si>
  <si>
    <r>
      <rPr>
        <sz val="9"/>
        <color theme="1"/>
        <rFont val="Arial"/>
        <charset val="134"/>
      </rPr>
      <t>≤</t>
    </r>
    <r>
      <rPr>
        <sz val="9"/>
        <color theme="1"/>
        <rFont val="宋体"/>
        <charset val="134"/>
      </rPr>
      <t>70万元</t>
    </r>
  </si>
  <si>
    <t>70万元</t>
  </si>
  <si>
    <t>≥107户</t>
  </si>
  <si>
    <t>107户</t>
  </si>
  <si>
    <t>≥407人</t>
  </si>
  <si>
    <t>407人</t>
  </si>
  <si>
    <r>
      <rPr>
        <sz val="9.5"/>
        <color rgb="FF000000"/>
        <rFont val="宋体"/>
        <charset val="134"/>
      </rPr>
      <t xml:space="preserve">自评得分： 96分                </t>
    </r>
    <r>
      <rPr>
        <sz val="9.5"/>
        <color rgb="FF000000"/>
        <rFont val="宋体"/>
        <charset val="134"/>
      </rPr>
      <t xml:space="preserve">                自评等级：优</t>
    </r>
  </si>
  <si>
    <t>郭大寨乡琼英村民族团结进步示范村建设项目</t>
  </si>
  <si>
    <t>实施老李寨至大干龙塘产业路铺筑3000平方米。主要建设内容：路基挖土方1000m³，场地平整碾压3000㎡，3cm厚水泥砂浆垫层3000㎡，10cm厚C15混凝土基层3000㎡，青石板材料及安装3000㎡；2.创建民族团结进步示范户10户。预计受益琼英村8个村民小组，236户农户，941人（其中建档立卡户107户，427人）</t>
  </si>
  <si>
    <t>完成老李寨至大干龙塘产业路铺筑3141.12平方米。其中：路基挖土方2024.59m³，场地平整碾压3141.12㎡，3cm厚水泥砂浆垫层3141.12㎡，10cm厚C15混凝土基层3141.12㎡，路面硬化3141.12㎡；培土路肩513.13㎡。2.创建民族团结进步示范户10户。</t>
  </si>
  <si>
    <t>≥3000平方米</t>
  </si>
  <si>
    <t>3141.12平方米</t>
  </si>
  <si>
    <t>创建示范户数</t>
  </si>
  <si>
    <t>≥10户</t>
  </si>
  <si>
    <t>10户</t>
  </si>
  <si>
    <t>新增贫困村产业路硬化路里程</t>
  </si>
  <si>
    <t>≥1公里</t>
  </si>
  <si>
    <t>1.031公里</t>
  </si>
  <si>
    <r>
      <rPr>
        <sz val="9"/>
        <color theme="1"/>
        <rFont val="Arial"/>
        <charset val="134"/>
      </rPr>
      <t>≤</t>
    </r>
    <r>
      <rPr>
        <sz val="9"/>
        <color theme="1"/>
        <rFont val="宋体"/>
        <charset val="134"/>
      </rPr>
      <t>100万元</t>
    </r>
  </si>
  <si>
    <t>100万元</t>
  </si>
  <si>
    <t>≥427人</t>
  </si>
  <si>
    <t>427人</t>
  </si>
  <si>
    <t>受益贫困人口满意度</t>
  </si>
  <si>
    <t>≥86%</t>
  </si>
  <si>
    <t>单位（盖章）: 凤庆县郭大寨彝族白族乡人民政府                          填报日期：2024年3月20日      金额单位：万元</t>
  </si>
  <si>
    <t>2023年省级财政衔接正向激励调整资金郭大寨乡邦贵村林下中草药示范基地建设项目</t>
  </si>
  <si>
    <t>项目采取“党支部＋合作社＋基地＋农户”的模式建设，种植滇黄精100亩，土地整理100亩，配套有机肥100吨、灌溉管线（40型pe管线）3公里等设施。通过种植滇黄精100亩，带动村集体每年分红预计10万元促群众增收户均增收1500元.</t>
  </si>
  <si>
    <t>项目采取“党支部＋合作社＋基地＋农户”的模式建设，种植滇黄精100亩，土地整理100亩，配套有机肥100吨、灌溉管线（40型pe管线）3公里等设施。</t>
  </si>
  <si>
    <t>种植滇黄精面积</t>
  </si>
  <si>
    <t>≥100亩</t>
  </si>
  <si>
    <t>100亩</t>
  </si>
  <si>
    <t>土地整理面积</t>
  </si>
  <si>
    <t>灌溉管线（40型pe管线）铺设里程</t>
  </si>
  <si>
    <t>≥3公里</t>
  </si>
  <si>
    <t>3公里</t>
  </si>
  <si>
    <t>项目开始时间</t>
  </si>
  <si>
    <t>2023年10月1日前</t>
  </si>
  <si>
    <t>项目结束时间</t>
  </si>
  <si>
    <t>2024年4月30日前</t>
  </si>
  <si>
    <r>
      <rPr>
        <sz val="9"/>
        <color theme="1"/>
        <rFont val="Arial"/>
        <charset val="134"/>
      </rPr>
      <t>≤</t>
    </r>
    <r>
      <rPr>
        <sz val="9"/>
        <color theme="1"/>
        <rFont val="宋体"/>
        <charset val="134"/>
      </rPr>
      <t>72.43万元</t>
    </r>
  </si>
  <si>
    <t>72.43万元</t>
  </si>
  <si>
    <t>经济效益指标</t>
  </si>
  <si>
    <t>带动脱贫人口增收</t>
  </si>
  <si>
    <t>0.15万元</t>
  </si>
  <si>
    <t>增加村集体经济收入</t>
  </si>
  <si>
    <t>≥10万元</t>
  </si>
  <si>
    <t>10万元</t>
  </si>
  <si>
    <t>带动脱贫人口数</t>
  </si>
  <si>
    <t>可持续影响指标</t>
  </si>
  <si>
    <t>产业发挥作用时间</t>
  </si>
  <si>
    <t>12年</t>
  </si>
  <si>
    <t>**年</t>
  </si>
  <si>
    <t>2021年中央财政衔接推进乡村振兴补助资金项目</t>
  </si>
  <si>
    <t>依托琼英片区2000余亩连片茶树和立木爬水库、巨龙树沟等自然资源，茶旅结合，打造一个具有自然生态区和传统田园的旅游休闲农业示范点，计划建设茶厂1个、民宿、配套完善相关村基础设施。财政投资部分形成的资产归村集体，收益部分村集体占有相应比例。项目受益1个行政村8个自然村（村民小组）236户农户929人，其中脱贫人口108户428人。</t>
  </si>
  <si>
    <t>新建体验厂房建设面积</t>
  </si>
  <si>
    <t>≥1400平方米</t>
  </si>
  <si>
    <t>1400平方米</t>
  </si>
  <si>
    <t>新建半山民宿及农家乐户数</t>
  </si>
  <si>
    <t>5户</t>
  </si>
  <si>
    <t>新建半山民宿及农家乐支出</t>
  </si>
  <si>
    <t>项目受益人数</t>
  </si>
  <si>
    <t>929人</t>
  </si>
  <si>
    <t>项目设计使用年限</t>
  </si>
  <si>
    <r>
      <rPr>
        <sz val="9"/>
        <color theme="1"/>
        <rFont val="Arial"/>
        <charset val="134"/>
      </rPr>
      <t>≥</t>
    </r>
    <r>
      <rPr>
        <sz val="9"/>
        <color theme="1"/>
        <rFont val="宋体"/>
        <charset val="134"/>
      </rPr>
      <t>20年</t>
    </r>
  </si>
  <si>
    <t>20年</t>
  </si>
  <si>
    <t>2021年第四批部分州市专项经费</t>
  </si>
  <si>
    <t>一是提升“智慧党建”服务党的建设、服务经济社会发展、为基层减负的效能和水平，做好邦贵村、琼英村的“智慧党建”工作；二是做好政府行政办公信息化建设。</t>
  </si>
  <si>
    <t>采购电脑配件及打印机耗材</t>
  </si>
  <si>
    <t>发放及时率</t>
  </si>
  <si>
    <t>≤3万元</t>
  </si>
  <si>
    <t>3万元</t>
  </si>
  <si>
    <t>政策知晓率</t>
  </si>
  <si>
    <t>2020年第三批市级脱贫攻坚专项资金项目</t>
  </si>
  <si>
    <t>大岩房自然村道路建设1条1.8公里，需将路面加宽至4米，混凝土硬化路面宽3.5米，厚18公分，采用C30混凝土浇筑，挡墙、侧沟、涵管根据实际需要配套建设。</t>
  </si>
  <si>
    <t>道路建设里程</t>
  </si>
  <si>
    <t>1.8公里</t>
  </si>
  <si>
    <t>资金兑现准确率</t>
  </si>
  <si>
    <t>≤10万元</t>
  </si>
  <si>
    <t>公务用车保险加油维修采购经费</t>
  </si>
  <si>
    <t>按要求进行公务用车保险加油维修采购，保证本单位公务用车正常运行。</t>
  </si>
  <si>
    <t>用车安排率</t>
  </si>
  <si>
    <t>出车及时率</t>
  </si>
  <si>
    <t>工作效率</t>
  </si>
  <si>
    <t>工作人员满意度</t>
  </si>
  <si>
    <t>护林员补助资金</t>
  </si>
  <si>
    <t>按时发放补助资金，全面提升护林员巡护率。</t>
  </si>
  <si>
    <t>获补对象数</t>
  </si>
  <si>
    <t>获补对象准确率</t>
  </si>
  <si>
    <t>单位（盖章）: 凤庆县郭大寨彝族白族乡人民政府                          填报日期：2024年3月20日       金额单位：万元</t>
  </si>
  <si>
    <t>社会救助协理员补助资金</t>
  </si>
  <si>
    <t>按时发放补助资金，保证社会救助协理员正常运转</t>
  </si>
  <si>
    <t>按时发放补助资金，全保证社会救助协理员正常运转</t>
  </si>
  <si>
    <t>单位（盖章）: 凤庆县郭大寨彝族白族乡人民政府                            填报日期：2024年3月20日       金额单位：万元</t>
  </si>
  <si>
    <t>市级配套村干部工资补助资金</t>
  </si>
  <si>
    <t>按时发放补助资金，保障11个行政村，145个村民小组正常运行</t>
  </si>
  <si>
    <t>收凤庆县应急管理局转入应急抗旱资金</t>
  </si>
  <si>
    <t>及时兑付应急抗旱资金，补助受灾地区用于应急抢险和救灾救助工作。重点用于：1.各类预报预警信息研判、叫应、调度、总结等处置，防汛值班值守、巡查、叫应、调度、抢险救灾指导等保障。2.提前转移避险组织工作和转移人员基本生活保障。 3.购买和租赁应急指挥、抢险救灾所需的装备设备、物资等。4.现场交通后勤通信保障和应急处置。5.灾情统计和应急监测。 6.救援队伍的训练、装备，及购买搜救、排危等技术服务。 7.救灾物资的仓储、维护维修、装卸、保险、管理、运输等。8.其他防汛救灾必要措施保障。</t>
  </si>
  <si>
    <t>生活状况改善</t>
  </si>
  <si>
    <t>乡镇武装部专项工作经费</t>
  </si>
  <si>
    <t>做好民兵组织建设、政治教育和装备管理、兵役登记、兵员征集、全民国防教育、开展双拥共建活动，协助有关部门做好退伍军人安置和军烈属优抚工作，维护军人军属合法权益、搞好国防动员潜力调查，落实登记统计；组织民兵执行战备执勤、抢险救灾支援等任务,配合公安部门维护社会治安；积极配合地方中心，完成党委政府安排的各项工作任务</t>
  </si>
  <si>
    <t>完成年度民兵组织建设、政治教育和装备管理、兵役登记、兵员征集、全民国防教育、双拥共建活动，协助民政办做好退伍军人安置和军烈属优抚工作，维护军人军属合法权益、搞好国防动员潜力调查，落实登记统计；组织民兵执行战备执勤、抢险救灾支援等任务,配合公安部门维护社会治安；积极配合地方中心，完成党委政府安排的各项工作任务。</t>
  </si>
  <si>
    <t>年内组织民兵集训次数（=**次）</t>
  </si>
  <si>
    <t>年内组织民兵集训人数（&gt;=**人）</t>
  </si>
  <si>
    <t>年内组织征兵次数（=**次）</t>
  </si>
  <si>
    <t>项目组织及时性 （&gt;=**%）</t>
  </si>
  <si>
    <t>受益村数（=**个）</t>
  </si>
  <si>
    <t>群众满意度（&gt;=**%）</t>
  </si>
  <si>
    <t>信创工作经费</t>
  </si>
  <si>
    <t>根据信创工作要求，为顺利推进我单位信创工作，2023年至2025年计划采购电脑18台。</t>
  </si>
  <si>
    <t>根据信创工作要求，为顺利推进我单位信创工作，2023年度计划采购电脑6台。</t>
  </si>
  <si>
    <t>购置计划完成率</t>
  </si>
  <si>
    <t>购置设备数量</t>
  </si>
  <si>
    <t>验收通过率</t>
  </si>
  <si>
    <t>购置设备利用率</t>
  </si>
  <si>
    <t>设备采购及时率</t>
  </si>
  <si>
    <t>设备使用年限</t>
  </si>
  <si>
    <t>使用人员满意度</t>
  </si>
</sst>
</file>

<file path=xl/styles.xml><?xml version="1.0" encoding="utf-8"?>
<styleSheet xmlns="http://schemas.openxmlformats.org/spreadsheetml/2006/main">
  <numFmts count="7">
    <numFmt numFmtId="176" formatCode="0_ "/>
    <numFmt numFmtId="177"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8" formatCode="#,##0.00_ "/>
  </numFmts>
  <fonts count="66">
    <font>
      <sz val="11"/>
      <color indexed="8"/>
      <name val="宋体"/>
      <charset val="134"/>
      <scheme val="minor"/>
    </font>
    <font>
      <sz val="11"/>
      <color theme="1"/>
      <name val="宋体"/>
      <charset val="134"/>
      <scheme val="minor"/>
    </font>
    <font>
      <sz val="10"/>
      <name val="宋体"/>
      <charset val="134"/>
    </font>
    <font>
      <sz val="14"/>
      <name val="黑体"/>
      <charset val="134"/>
    </font>
    <font>
      <b/>
      <sz val="18"/>
      <color theme="1"/>
      <name val="方正小标宋_GBK"/>
      <charset val="134"/>
    </font>
    <font>
      <b/>
      <sz val="15"/>
      <color theme="1"/>
      <name val="方正楷体_GBK"/>
      <charset val="134"/>
    </font>
    <font>
      <sz val="11"/>
      <color rgb="FF000000"/>
      <name val="宋体"/>
      <charset val="134"/>
      <scheme val="major"/>
    </font>
    <font>
      <b/>
      <sz val="10.5"/>
      <color theme="1"/>
      <name val="方正仿宋_GBK"/>
      <charset val="134"/>
    </font>
    <font>
      <b/>
      <sz val="10.5"/>
      <color theme="1"/>
      <name val="宋体"/>
      <charset val="134"/>
    </font>
    <font>
      <b/>
      <sz val="10.5"/>
      <color theme="1"/>
      <name val="Times New Roman"/>
      <charset val="134"/>
    </font>
    <font>
      <b/>
      <sz val="9"/>
      <color theme="1"/>
      <name val="宋体"/>
      <charset val="134"/>
    </font>
    <font>
      <b/>
      <sz val="9"/>
      <color theme="1"/>
      <name val="方正仿宋_GBK"/>
      <charset val="134"/>
    </font>
    <font>
      <sz val="10.5"/>
      <color theme="1"/>
      <name val="Times New Roman"/>
      <charset val="134"/>
    </font>
    <font>
      <sz val="10.5"/>
      <color theme="1"/>
      <name val="宋体"/>
      <charset val="134"/>
    </font>
    <font>
      <sz val="10"/>
      <color theme="1"/>
      <name val="宋体"/>
      <charset val="134"/>
    </font>
    <font>
      <sz val="10"/>
      <color theme="1"/>
      <name val="Times New Roman"/>
      <charset val="134"/>
    </font>
    <font>
      <sz val="9"/>
      <color indexed="8"/>
      <name val="宋体"/>
      <charset val="134"/>
      <scheme val="minor"/>
    </font>
    <font>
      <sz val="9"/>
      <color theme="1"/>
      <name val="宋体"/>
      <charset val="134"/>
      <scheme val="minor"/>
    </font>
    <font>
      <sz val="9"/>
      <color theme="1"/>
      <name val="Arial"/>
      <charset val="134"/>
    </font>
    <font>
      <sz val="9.5"/>
      <color rgb="FF000000"/>
      <name val="宋体"/>
      <charset val="134"/>
      <scheme val="minor"/>
    </font>
    <font>
      <b/>
      <sz val="8"/>
      <color theme="1"/>
      <name val="方正仿宋_GBK"/>
      <charset val="134"/>
    </font>
    <font>
      <sz val="8"/>
      <color theme="1"/>
      <name val="宋体"/>
      <charset val="134"/>
    </font>
    <font>
      <b/>
      <sz val="10"/>
      <color theme="1"/>
      <name val="方正仿宋_GBK"/>
      <charset val="134"/>
    </font>
    <font>
      <sz val="11"/>
      <color indexed="8"/>
      <name val="宋体"/>
      <charset val="134"/>
    </font>
    <font>
      <sz val="9"/>
      <color rgb="FF000000"/>
      <name val="宋体"/>
      <charset val="134"/>
      <scheme val="minor"/>
    </font>
    <font>
      <sz val="7"/>
      <name val="宋体"/>
      <charset val="134"/>
    </font>
    <font>
      <sz val="18"/>
      <name val="方正小标宋_GBK"/>
      <charset val="134"/>
    </font>
    <font>
      <b/>
      <sz val="18"/>
      <color rgb="FF000000"/>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5"/>
      <color rgb="FF000000"/>
      <name val="仿宋"/>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b/>
      <sz val="8"/>
      <color theme="1"/>
      <name val="宋体"/>
      <charset val="134"/>
    </font>
    <font>
      <sz val="9"/>
      <color theme="1"/>
      <name val="宋体"/>
      <charset val="134"/>
    </font>
    <font>
      <sz val="9.5"/>
      <color rgb="FF000000"/>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44" fillId="20" borderId="0" applyNumberFormat="0" applyBorder="0" applyAlignment="0" applyProtection="0">
      <alignment vertical="center"/>
    </xf>
    <xf numFmtId="0" fontId="55" fillId="17"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4" fillId="14" borderId="0" applyNumberFormat="0" applyBorder="0" applyAlignment="0" applyProtection="0">
      <alignment vertical="center"/>
    </xf>
    <xf numFmtId="0" fontId="52" fillId="11" borderId="0" applyNumberFormat="0" applyBorder="0" applyAlignment="0" applyProtection="0">
      <alignment vertical="center"/>
    </xf>
    <xf numFmtId="43" fontId="1" fillId="0" borderId="0" applyFont="0" applyFill="0" applyBorder="0" applyAlignment="0" applyProtection="0">
      <alignment vertical="center"/>
    </xf>
    <xf numFmtId="0" fontId="47" fillId="22" borderId="0" applyNumberFormat="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alignment vertical="center"/>
    </xf>
    <xf numFmtId="0" fontId="59" fillId="0" borderId="0" applyNumberFormat="0" applyFill="0" applyBorder="0" applyAlignment="0" applyProtection="0">
      <alignment vertical="center"/>
    </xf>
    <xf numFmtId="0" fontId="1" fillId="8" borderId="18" applyNumberFormat="0" applyFont="0" applyAlignment="0" applyProtection="0">
      <alignment vertical="center"/>
    </xf>
    <xf numFmtId="0" fontId="47" fillId="16" borderId="0" applyNumberFormat="0" applyBorder="0" applyAlignment="0" applyProtection="0">
      <alignment vertical="center"/>
    </xf>
    <xf numFmtId="0" fontId="4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8" fillId="0" borderId="17" applyNumberFormat="0" applyFill="0" applyAlignment="0" applyProtection="0">
      <alignment vertical="center"/>
    </xf>
    <xf numFmtId="0" fontId="45" fillId="0" borderId="17" applyNumberFormat="0" applyFill="0" applyAlignment="0" applyProtection="0">
      <alignment vertical="center"/>
    </xf>
    <xf numFmtId="0" fontId="47" fillId="21" borderId="0" applyNumberFormat="0" applyBorder="0" applyAlignment="0" applyProtection="0">
      <alignment vertical="center"/>
    </xf>
    <xf numFmtId="0" fontId="49" fillId="0" borderId="19" applyNumberFormat="0" applyFill="0" applyAlignment="0" applyProtection="0">
      <alignment vertical="center"/>
    </xf>
    <xf numFmtId="0" fontId="47" fillId="7" borderId="0" applyNumberFormat="0" applyBorder="0" applyAlignment="0" applyProtection="0">
      <alignment vertical="center"/>
    </xf>
    <xf numFmtId="0" fontId="60" fillId="19" borderId="23" applyNumberFormat="0" applyAlignment="0" applyProtection="0">
      <alignment vertical="center"/>
    </xf>
    <xf numFmtId="0" fontId="56" fillId="19" borderId="21" applyNumberFormat="0" applyAlignment="0" applyProtection="0">
      <alignment vertical="center"/>
    </xf>
    <xf numFmtId="0" fontId="53" fillId="13" borderId="20" applyNumberFormat="0" applyAlignment="0" applyProtection="0">
      <alignment vertical="center"/>
    </xf>
    <xf numFmtId="0" fontId="44" fillId="23" borderId="0" applyNumberFormat="0" applyBorder="0" applyAlignment="0" applyProtection="0">
      <alignment vertical="center"/>
    </xf>
    <xf numFmtId="0" fontId="47" fillId="27" borderId="0" applyNumberFormat="0" applyBorder="0" applyAlignment="0" applyProtection="0">
      <alignment vertical="center"/>
    </xf>
    <xf numFmtId="0" fontId="57" fillId="0" borderId="22" applyNumberFormat="0" applyFill="0" applyAlignment="0" applyProtection="0">
      <alignment vertical="center"/>
    </xf>
    <xf numFmtId="0" fontId="61" fillId="0" borderId="24" applyNumberFormat="0" applyFill="0" applyAlignment="0" applyProtection="0">
      <alignment vertical="center"/>
    </xf>
    <xf numFmtId="0" fontId="62" fillId="30" borderId="0" applyNumberFormat="0" applyBorder="0" applyAlignment="0" applyProtection="0">
      <alignment vertical="center"/>
    </xf>
    <xf numFmtId="0" fontId="54" fillId="15" borderId="0" applyNumberFormat="0" applyBorder="0" applyAlignment="0" applyProtection="0">
      <alignment vertical="center"/>
    </xf>
    <xf numFmtId="0" fontId="44" fillId="5" borderId="0" applyNumberFormat="0" applyBorder="0" applyAlignment="0" applyProtection="0">
      <alignment vertical="center"/>
    </xf>
    <xf numFmtId="0" fontId="47" fillId="25" borderId="0" applyNumberFormat="0" applyBorder="0" applyAlignment="0" applyProtection="0">
      <alignment vertical="center"/>
    </xf>
    <xf numFmtId="0" fontId="44" fillId="18" borderId="0" applyNumberFormat="0" applyBorder="0" applyAlignment="0" applyProtection="0">
      <alignment vertical="center"/>
    </xf>
    <xf numFmtId="0" fontId="44" fillId="12" borderId="0" applyNumberFormat="0" applyBorder="0" applyAlignment="0" applyProtection="0">
      <alignment vertical="center"/>
    </xf>
    <xf numFmtId="0" fontId="44" fillId="29" borderId="0" applyNumberFormat="0" applyBorder="0" applyAlignment="0" applyProtection="0">
      <alignment vertical="center"/>
    </xf>
    <xf numFmtId="0" fontId="44" fillId="10" borderId="0" applyNumberFormat="0" applyBorder="0" applyAlignment="0" applyProtection="0">
      <alignment vertical="center"/>
    </xf>
    <xf numFmtId="0" fontId="47" fillId="24" borderId="0" applyNumberFormat="0" applyBorder="0" applyAlignment="0" applyProtection="0">
      <alignment vertical="center"/>
    </xf>
    <xf numFmtId="0" fontId="47" fillId="26" borderId="0" applyNumberFormat="0" applyBorder="0" applyAlignment="0" applyProtection="0">
      <alignment vertical="center"/>
    </xf>
    <xf numFmtId="0" fontId="44" fillId="28" borderId="0" applyNumberFormat="0" applyBorder="0" applyAlignment="0" applyProtection="0">
      <alignment vertical="center"/>
    </xf>
    <xf numFmtId="0" fontId="44" fillId="32" borderId="0" applyNumberFormat="0" applyBorder="0" applyAlignment="0" applyProtection="0">
      <alignment vertical="center"/>
    </xf>
    <xf numFmtId="0" fontId="47" fillId="33" borderId="0" applyNumberFormat="0" applyBorder="0" applyAlignment="0" applyProtection="0">
      <alignment vertical="center"/>
    </xf>
    <xf numFmtId="0" fontId="44" fillId="34" borderId="0" applyNumberFormat="0" applyBorder="0" applyAlignment="0" applyProtection="0">
      <alignment vertical="center"/>
    </xf>
    <xf numFmtId="0" fontId="47" fillId="9" borderId="0" applyNumberFormat="0" applyBorder="0" applyAlignment="0" applyProtection="0">
      <alignment vertical="center"/>
    </xf>
    <xf numFmtId="0" fontId="47" fillId="35" borderId="0" applyNumberFormat="0" applyBorder="0" applyAlignment="0" applyProtection="0">
      <alignment vertical="center"/>
    </xf>
    <xf numFmtId="0" fontId="44" fillId="31" borderId="0" applyNumberFormat="0" applyBorder="0" applyAlignment="0" applyProtection="0">
      <alignment vertical="center"/>
    </xf>
    <xf numFmtId="0" fontId="47" fillId="6" borderId="0" applyNumberFormat="0" applyBorder="0" applyAlignment="0" applyProtection="0">
      <alignment vertical="center"/>
    </xf>
    <xf numFmtId="0" fontId="34" fillId="0" borderId="0"/>
    <xf numFmtId="0" fontId="23" fillId="0" borderId="0">
      <alignment vertical="center"/>
    </xf>
  </cellStyleXfs>
  <cellXfs count="167">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Fill="1" applyAlignment="1">
      <alignment horizontal="left" vertical="center" wrapText="1"/>
    </xf>
    <xf numFmtId="177" fontId="4" fillId="0" borderId="0" xfId="0" applyNumberFormat="1" applyFont="1" applyFill="1" applyAlignment="1">
      <alignment horizontal="center" vertical="center" wrapText="1"/>
    </xf>
    <xf numFmtId="177" fontId="5" fillId="0" borderId="0" xfId="0" applyNumberFormat="1" applyFont="1" applyFill="1" applyAlignment="1">
      <alignment horizontal="center" vertical="center" wrapText="1"/>
    </xf>
    <xf numFmtId="0" fontId="6" fillId="0" borderId="0" xfId="0" applyFont="1" applyFill="1" applyBorder="1" applyAlignment="1">
      <alignment horizontal="left" vertical="center"/>
    </xf>
    <xf numFmtId="177"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left" vertical="center" wrapText="1"/>
    </xf>
    <xf numFmtId="177" fontId="12" fillId="0" borderId="1" xfId="0" applyNumberFormat="1" applyFont="1" applyFill="1" applyBorder="1" applyAlignment="1">
      <alignment horizontal="left" vertical="center" wrapText="1"/>
    </xf>
    <xf numFmtId="177" fontId="14"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7" fontId="9" fillId="0" borderId="5" xfId="0" applyNumberFormat="1" applyFont="1" applyFill="1" applyBorder="1" applyAlignment="1">
      <alignment horizontal="center" vertical="center" wrapText="1"/>
    </xf>
    <xf numFmtId="177" fontId="9" fillId="0" borderId="6" xfId="0" applyNumberFormat="1" applyFont="1" applyFill="1" applyBorder="1" applyAlignment="1">
      <alignment horizontal="center" vertical="center" wrapText="1"/>
    </xf>
    <xf numFmtId="0" fontId="19" fillId="0" borderId="1" xfId="0" applyFont="1" applyBorder="1" applyAlignment="1">
      <alignment horizontal="left" vertical="center" wrapText="1"/>
    </xf>
    <xf numFmtId="0" fontId="19" fillId="0" borderId="7" xfId="0" applyFont="1" applyBorder="1" applyAlignment="1">
      <alignment horizontal="left" vertical="center" wrapText="1"/>
    </xf>
    <xf numFmtId="0" fontId="19" fillId="0" borderId="0" xfId="0" applyFont="1" applyBorder="1" applyAlignment="1">
      <alignment horizontal="left" vertical="center" wrapText="1"/>
    </xf>
    <xf numFmtId="0" fontId="19" fillId="0" borderId="7" xfId="0" applyFont="1" applyBorder="1" applyAlignment="1">
      <alignment vertical="center" wrapText="1"/>
    </xf>
    <xf numFmtId="0" fontId="19" fillId="0" borderId="0" xfId="0" applyFont="1" applyAlignment="1">
      <alignment vertical="center" wrapText="1"/>
    </xf>
    <xf numFmtId="0" fontId="19" fillId="0" borderId="7"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176" fontId="14" fillId="0" borderId="1"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7" fontId="9" fillId="0" borderId="10" xfId="0" applyNumberFormat="1" applyFont="1" applyFill="1" applyBorder="1" applyAlignment="1">
      <alignment horizontal="center" vertical="center" wrapText="1"/>
    </xf>
    <xf numFmtId="0" fontId="19" fillId="0" borderId="11" xfId="0" applyFont="1" applyBorder="1" applyAlignment="1">
      <alignment horizontal="left" vertical="center" wrapText="1"/>
    </xf>
    <xf numFmtId="0" fontId="19" fillId="0" borderId="11" xfId="0" applyFont="1" applyBorder="1" applyAlignment="1">
      <alignment vertical="center" wrapText="1"/>
    </xf>
    <xf numFmtId="0" fontId="19" fillId="0" borderId="11" xfId="0" applyFont="1" applyBorder="1" applyAlignment="1">
      <alignment horizontal="justify" vertical="center" wrapText="1"/>
    </xf>
    <xf numFmtId="0" fontId="19" fillId="0" borderId="12" xfId="0" applyFont="1" applyBorder="1" applyAlignment="1">
      <alignment horizontal="left" vertical="center" wrapText="1"/>
    </xf>
    <xf numFmtId="177" fontId="7" fillId="0" borderId="0" xfId="0" applyNumberFormat="1" applyFont="1" applyFill="1" applyAlignment="1">
      <alignment horizontal="center" vertical="center" wrapText="1"/>
    </xf>
    <xf numFmtId="177" fontId="9" fillId="0" borderId="0" xfId="0" applyNumberFormat="1" applyFont="1" applyFill="1" applyAlignment="1">
      <alignment horizontal="center" vertical="center" wrapText="1"/>
    </xf>
    <xf numFmtId="177" fontId="13" fillId="0" borderId="1" xfId="0" applyNumberFormat="1"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57" fontId="14"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lignment horizontal="center" vertical="center" wrapText="1"/>
    </xf>
    <xf numFmtId="57" fontId="16" fillId="0" borderId="1" xfId="0" applyNumberFormat="1" applyFont="1" applyFill="1" applyBorder="1" applyAlignment="1" applyProtection="1">
      <alignment horizontal="center" vertical="center" wrapText="1"/>
    </xf>
    <xf numFmtId="0" fontId="17" fillId="0" borderId="2" xfId="0" applyFont="1" applyFill="1" applyBorder="1" applyAlignment="1">
      <alignment horizontal="center" vertical="center" wrapText="1"/>
    </xf>
    <xf numFmtId="49" fontId="23" fillId="0" borderId="1" xfId="5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25" fillId="0" borderId="0" xfId="0" applyFont="1" applyFill="1" applyAlignment="1">
      <alignment horizontal="center" vertical="center" wrapText="1"/>
    </xf>
    <xf numFmtId="0" fontId="26"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0" fontId="23" fillId="0" borderId="0" xfId="0" applyFont="1" applyFill="1" applyBorder="1" applyAlignment="1"/>
    <xf numFmtId="0" fontId="2"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xf numFmtId="0" fontId="30" fillId="0" borderId="0" xfId="0" applyFont="1" applyFill="1" applyBorder="1" applyAlignment="1">
      <alignment horizontal="center" vertical="center"/>
    </xf>
    <xf numFmtId="0" fontId="29" fillId="0" borderId="0" xfId="0" applyFont="1" applyFill="1" applyBorder="1" applyAlignment="1">
      <alignment horizontal="right" vertical="center"/>
    </xf>
    <xf numFmtId="0" fontId="31" fillId="0" borderId="0" xfId="0" applyNumberFormat="1" applyFont="1" applyFill="1" applyBorder="1" applyAlignment="1" applyProtection="1">
      <alignment horizontal="right" vertical="center"/>
    </xf>
    <xf numFmtId="0" fontId="32" fillId="0" borderId="2"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0"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0"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49" applyFill="1" applyBorder="1" applyAlignment="1">
      <alignment vertical="center"/>
    </xf>
    <xf numFmtId="0" fontId="34"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32" fillId="0" borderId="0" xfId="0" applyFont="1" applyFill="1" applyBorder="1" applyAlignment="1"/>
    <xf numFmtId="0" fontId="3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13" xfId="0" applyNumberFormat="1" applyFont="1" applyFill="1" applyBorder="1" applyAlignment="1">
      <alignment horizontal="center" vertical="center" shrinkToFit="1"/>
    </xf>
    <xf numFmtId="4" fontId="23" fillId="0" borderId="14"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8" fontId="29"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37" fillId="0" borderId="0" xfId="49" applyFont="1" applyFill="1" applyAlignment="1">
      <alignment horizontal="left" vertical="center"/>
    </xf>
    <xf numFmtId="0" fontId="34" fillId="0" borderId="0" xfId="49" applyFill="1" applyAlignment="1">
      <alignment horizontal="left" vertical="center"/>
    </xf>
    <xf numFmtId="0" fontId="38" fillId="0" borderId="0" xfId="0" applyFont="1" applyAlignment="1">
      <alignment horizontal="justify" vertical="center"/>
    </xf>
    <xf numFmtId="0" fontId="35" fillId="0" borderId="0" xfId="0" applyFont="1" applyFill="1" applyBorder="1" applyAlignment="1">
      <alignment horizontal="center" wrapText="1"/>
    </xf>
    <xf numFmtId="0" fontId="34" fillId="0" borderId="0" xfId="0" applyFont="1" applyFill="1" applyBorder="1" applyAlignment="1">
      <alignment wrapText="1"/>
    </xf>
    <xf numFmtId="4" fontId="23" fillId="0" borderId="14" xfId="0" applyNumberFormat="1" applyFont="1" applyFill="1" applyBorder="1" applyAlignment="1">
      <alignment horizontal="center" vertical="center" wrapText="1" shrinkToFit="1"/>
    </xf>
    <xf numFmtId="4" fontId="23" fillId="0" borderId="15"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5" xfId="0" applyNumberFormat="1" applyFont="1" applyFill="1" applyBorder="1" applyAlignment="1">
      <alignment horizontal="center" vertical="center" shrinkToFit="1"/>
    </xf>
    <xf numFmtId="4" fontId="23" fillId="0" borderId="10"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8" fontId="29" fillId="0" borderId="1" xfId="0" applyNumberFormat="1" applyFont="1" applyFill="1" applyBorder="1" applyAlignment="1">
      <alignment horizontal="center" vertical="center" wrapText="1" shrinkToFit="1"/>
    </xf>
    <xf numFmtId="178" fontId="34"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3" fillId="0" borderId="15"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5" xfId="0" applyNumberFormat="1" applyFont="1" applyFill="1" applyBorder="1" applyAlignment="1">
      <alignment horizontal="center" vertical="center" shrinkToFit="1"/>
    </xf>
    <xf numFmtId="0" fontId="39" fillId="0" borderId="0" xfId="0" applyFont="1" applyAlignment="1">
      <alignment horizontal="center" vertical="center"/>
    </xf>
    <xf numFmtId="0" fontId="34" fillId="0" borderId="0" xfId="0" applyFont="1" applyAlignment="1"/>
    <xf numFmtId="0" fontId="40" fillId="2" borderId="16" xfId="0" applyNumberFormat="1" applyFont="1" applyFill="1" applyBorder="1" applyAlignment="1">
      <alignment horizontal="center" vertical="center"/>
    </xf>
    <xf numFmtId="0" fontId="40" fillId="2" borderId="16" xfId="0" applyNumberFormat="1" applyFont="1" applyFill="1" applyBorder="1" applyAlignment="1">
      <alignment horizontal="left" vertical="center"/>
    </xf>
    <xf numFmtId="0" fontId="40" fillId="3" borderId="16" xfId="0" applyNumberFormat="1" applyFont="1" applyFill="1" applyBorder="1" applyAlignment="1">
      <alignment horizontal="center" vertical="center"/>
    </xf>
    <xf numFmtId="0" fontId="40" fillId="3" borderId="16" xfId="0" applyNumberFormat="1" applyFont="1" applyFill="1" applyBorder="1" applyAlignment="1">
      <alignment horizontal="right" vertical="center"/>
    </xf>
    <xf numFmtId="0" fontId="40" fillId="4" borderId="16" xfId="0" applyNumberFormat="1" applyFont="1" applyFill="1" applyBorder="1" applyAlignment="1">
      <alignment horizontal="right" vertical="center"/>
    </xf>
    <xf numFmtId="177" fontId="40" fillId="3" borderId="16" xfId="0" applyNumberFormat="1" applyFont="1" applyFill="1" applyBorder="1" applyAlignment="1">
      <alignment horizontal="right" vertical="center"/>
    </xf>
    <xf numFmtId="0" fontId="40" fillId="3" borderId="16" xfId="0" applyNumberFormat="1" applyFont="1" applyFill="1" applyBorder="1" applyAlignment="1">
      <alignment horizontal="left" vertical="center" wrapText="1"/>
    </xf>
    <xf numFmtId="0" fontId="41" fillId="0" borderId="0" xfId="0" applyFont="1" applyAlignment="1"/>
    <xf numFmtId="0" fontId="40" fillId="2" borderId="16" xfId="0" applyNumberFormat="1" applyFont="1" applyFill="1" applyBorder="1" applyAlignment="1">
      <alignment horizontal="center" vertical="center" wrapText="1"/>
    </xf>
    <xf numFmtId="0" fontId="42"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center" vertical="center" wrapText="1"/>
    </xf>
    <xf numFmtId="0" fontId="40"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right" vertical="center" wrapText="1"/>
    </xf>
    <xf numFmtId="177" fontId="40" fillId="3" borderId="16" xfId="0" applyNumberFormat="1" applyFont="1" applyFill="1" applyBorder="1" applyAlignment="1">
      <alignment horizontal="right" vertical="center" wrapText="1"/>
    </xf>
    <xf numFmtId="0" fontId="40" fillId="4" borderId="16" xfId="0" applyNumberFormat="1" applyFont="1" applyFill="1" applyBorder="1" applyAlignment="1">
      <alignment horizontal="right" vertical="center" wrapText="1"/>
    </xf>
    <xf numFmtId="0" fontId="43" fillId="0" borderId="0" xfId="0" applyFont="1" applyAlignment="1">
      <alignment horizontal="center" vertical="center"/>
    </xf>
    <xf numFmtId="0" fontId="40" fillId="3" borderId="16" xfId="0" applyNumberFormat="1" applyFont="1" applyFill="1" applyBorder="1" applyAlignment="1">
      <alignment horizontal="left" vertical="center"/>
    </xf>
    <xf numFmtId="0" fontId="43" fillId="0" borderId="0" xfId="0" applyFont="1" applyAlignment="1"/>
    <xf numFmtId="0" fontId="2" fillId="0" borderId="0" xfId="0" applyFont="1" applyAlignment="1"/>
    <xf numFmtId="9" fontId="16" fillId="0" borderId="1" xfId="0" applyNumberFormat="1"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5" activePane="bottomLeft" state="frozen"/>
      <selection/>
      <selection pane="bottomLeft" activeCell="D21" sqref="D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3" t="s">
        <v>0</v>
      </c>
    </row>
    <row r="2" ht="14.25" spans="6:6">
      <c r="F2" s="147" t="s">
        <v>1</v>
      </c>
    </row>
    <row r="3" ht="14.25" spans="1:6">
      <c r="A3" s="147" t="s">
        <v>2</v>
      </c>
      <c r="F3" s="147" t="s">
        <v>3</v>
      </c>
    </row>
    <row r="4" ht="19.5" customHeight="1" spans="1:6">
      <c r="A4" s="148" t="s">
        <v>4</v>
      </c>
      <c r="B4" s="148"/>
      <c r="C4" s="148"/>
      <c r="D4" s="148" t="s">
        <v>5</v>
      </c>
      <c r="E4" s="148"/>
      <c r="F4" s="148"/>
    </row>
    <row r="5" ht="19.5" customHeight="1" spans="1:6">
      <c r="A5" s="148" t="s">
        <v>6</v>
      </c>
      <c r="B5" s="148" t="s">
        <v>7</v>
      </c>
      <c r="C5" s="148" t="s">
        <v>8</v>
      </c>
      <c r="D5" s="148" t="s">
        <v>9</v>
      </c>
      <c r="E5" s="148" t="s">
        <v>7</v>
      </c>
      <c r="F5" s="148" t="s">
        <v>8</v>
      </c>
    </row>
    <row r="6" ht="19.5" customHeight="1" spans="1:6">
      <c r="A6" s="148" t="s">
        <v>10</v>
      </c>
      <c r="B6" s="148"/>
      <c r="C6" s="148" t="s">
        <v>11</v>
      </c>
      <c r="D6" s="148" t="s">
        <v>10</v>
      </c>
      <c r="E6" s="148"/>
      <c r="F6" s="148" t="s">
        <v>12</v>
      </c>
    </row>
    <row r="7" ht="19.5" customHeight="1" spans="1:6">
      <c r="A7" s="149" t="s">
        <v>13</v>
      </c>
      <c r="B7" s="148" t="s">
        <v>11</v>
      </c>
      <c r="C7" s="152" t="s">
        <v>14</v>
      </c>
      <c r="D7" s="149" t="s">
        <v>15</v>
      </c>
      <c r="E7" s="148" t="s">
        <v>16</v>
      </c>
      <c r="F7" s="152" t="s">
        <v>17</v>
      </c>
    </row>
    <row r="8" ht="19.5" customHeight="1" spans="1:6">
      <c r="A8" s="149" t="s">
        <v>18</v>
      </c>
      <c r="B8" s="148" t="s">
        <v>12</v>
      </c>
      <c r="C8" s="152"/>
      <c r="D8" s="149" t="s">
        <v>19</v>
      </c>
      <c r="E8" s="148" t="s">
        <v>20</v>
      </c>
      <c r="F8" s="152"/>
    </row>
    <row r="9" ht="19.5" customHeight="1" spans="1:6">
      <c r="A9" s="149" t="s">
        <v>21</v>
      </c>
      <c r="B9" s="148" t="s">
        <v>22</v>
      </c>
      <c r="C9" s="152"/>
      <c r="D9" s="149" t="s">
        <v>23</v>
      </c>
      <c r="E9" s="148" t="s">
        <v>24</v>
      </c>
      <c r="F9" s="152" t="s">
        <v>25</v>
      </c>
    </row>
    <row r="10" ht="19.5" customHeight="1" spans="1:6">
      <c r="A10" s="149" t="s">
        <v>26</v>
      </c>
      <c r="B10" s="148" t="s">
        <v>27</v>
      </c>
      <c r="C10" s="152" t="s">
        <v>28</v>
      </c>
      <c r="D10" s="149" t="s">
        <v>29</v>
      </c>
      <c r="E10" s="148" t="s">
        <v>30</v>
      </c>
      <c r="F10" s="152"/>
    </row>
    <row r="11" ht="19.5" customHeight="1" spans="1:6">
      <c r="A11" s="149" t="s">
        <v>31</v>
      </c>
      <c r="B11" s="148" t="s">
        <v>32</v>
      </c>
      <c r="C11" s="152" t="s">
        <v>28</v>
      </c>
      <c r="D11" s="149" t="s">
        <v>33</v>
      </c>
      <c r="E11" s="148" t="s">
        <v>34</v>
      </c>
      <c r="F11" s="152"/>
    </row>
    <row r="12" ht="19.5" customHeight="1" spans="1:6">
      <c r="A12" s="149" t="s">
        <v>35</v>
      </c>
      <c r="B12" s="148" t="s">
        <v>36</v>
      </c>
      <c r="C12" s="152" t="s">
        <v>28</v>
      </c>
      <c r="D12" s="149" t="s">
        <v>37</v>
      </c>
      <c r="E12" s="148" t="s">
        <v>38</v>
      </c>
      <c r="F12" s="152"/>
    </row>
    <row r="13" ht="19.5" customHeight="1" spans="1:6">
      <c r="A13" s="149" t="s">
        <v>39</v>
      </c>
      <c r="B13" s="148" t="s">
        <v>40</v>
      </c>
      <c r="C13" s="152" t="s">
        <v>28</v>
      </c>
      <c r="D13" s="149" t="s">
        <v>41</v>
      </c>
      <c r="E13" s="148" t="s">
        <v>42</v>
      </c>
      <c r="F13" s="152" t="s">
        <v>43</v>
      </c>
    </row>
    <row r="14" ht="19.5" customHeight="1" spans="1:6">
      <c r="A14" s="149" t="s">
        <v>44</v>
      </c>
      <c r="B14" s="148" t="s">
        <v>45</v>
      </c>
      <c r="C14" s="152" t="s">
        <v>46</v>
      </c>
      <c r="D14" s="149" t="s">
        <v>47</v>
      </c>
      <c r="E14" s="148" t="s">
        <v>48</v>
      </c>
      <c r="F14" s="152" t="s">
        <v>49</v>
      </c>
    </row>
    <row r="15" ht="19.5" customHeight="1" spans="1:6">
      <c r="A15" s="149"/>
      <c r="B15" s="148" t="s">
        <v>50</v>
      </c>
      <c r="C15" s="151"/>
      <c r="D15" s="149" t="s">
        <v>51</v>
      </c>
      <c r="E15" s="148" t="s">
        <v>52</v>
      </c>
      <c r="F15" s="152" t="s">
        <v>53</v>
      </c>
    </row>
    <row r="16" ht="19.5" customHeight="1" spans="1:6">
      <c r="A16" s="149"/>
      <c r="B16" s="148" t="s">
        <v>54</v>
      </c>
      <c r="C16" s="151"/>
      <c r="D16" s="149" t="s">
        <v>55</v>
      </c>
      <c r="E16" s="148" t="s">
        <v>56</v>
      </c>
      <c r="F16" s="152"/>
    </row>
    <row r="17" ht="19.5" customHeight="1" spans="1:6">
      <c r="A17" s="149"/>
      <c r="B17" s="148" t="s">
        <v>57</v>
      </c>
      <c r="C17" s="151"/>
      <c r="D17" s="149" t="s">
        <v>58</v>
      </c>
      <c r="E17" s="148" t="s">
        <v>59</v>
      </c>
      <c r="F17" s="152" t="s">
        <v>60</v>
      </c>
    </row>
    <row r="18" ht="19.5" customHeight="1" spans="1:6">
      <c r="A18" s="149"/>
      <c r="B18" s="148" t="s">
        <v>61</v>
      </c>
      <c r="C18" s="151"/>
      <c r="D18" s="149" t="s">
        <v>62</v>
      </c>
      <c r="E18" s="148" t="s">
        <v>63</v>
      </c>
      <c r="F18" s="152" t="s">
        <v>64</v>
      </c>
    </row>
    <row r="19" ht="19.5" customHeight="1" spans="1:6">
      <c r="A19" s="149"/>
      <c r="B19" s="148" t="s">
        <v>65</v>
      </c>
      <c r="C19" s="151"/>
      <c r="D19" s="149" t="s">
        <v>66</v>
      </c>
      <c r="E19" s="148" t="s">
        <v>67</v>
      </c>
      <c r="F19" s="152"/>
    </row>
    <row r="20" ht="19.5" customHeight="1" spans="1:6">
      <c r="A20" s="149"/>
      <c r="B20" s="148" t="s">
        <v>68</v>
      </c>
      <c r="C20" s="151"/>
      <c r="D20" s="149" t="s">
        <v>69</v>
      </c>
      <c r="E20" s="148" t="s">
        <v>70</v>
      </c>
      <c r="F20" s="152"/>
    </row>
    <row r="21" ht="19.5" customHeight="1" spans="1:6">
      <c r="A21" s="149"/>
      <c r="B21" s="148" t="s">
        <v>71</v>
      </c>
      <c r="C21" s="151"/>
      <c r="D21" s="149" t="s">
        <v>72</v>
      </c>
      <c r="E21" s="148" t="s">
        <v>73</v>
      </c>
      <c r="F21" s="152"/>
    </row>
    <row r="22" ht="19.5" customHeight="1" spans="1:6">
      <c r="A22" s="149"/>
      <c r="B22" s="148" t="s">
        <v>74</v>
      </c>
      <c r="C22" s="151"/>
      <c r="D22" s="149" t="s">
        <v>75</v>
      </c>
      <c r="E22" s="148" t="s">
        <v>76</v>
      </c>
      <c r="F22" s="152"/>
    </row>
    <row r="23" ht="19.5" customHeight="1" spans="1:6">
      <c r="A23" s="149"/>
      <c r="B23" s="148" t="s">
        <v>77</v>
      </c>
      <c r="C23" s="151"/>
      <c r="D23" s="149" t="s">
        <v>78</v>
      </c>
      <c r="E23" s="148" t="s">
        <v>79</v>
      </c>
      <c r="F23" s="152"/>
    </row>
    <row r="24" ht="19.5" customHeight="1" spans="1:6">
      <c r="A24" s="149"/>
      <c r="B24" s="148" t="s">
        <v>80</v>
      </c>
      <c r="C24" s="151"/>
      <c r="D24" s="149" t="s">
        <v>81</v>
      </c>
      <c r="E24" s="148" t="s">
        <v>82</v>
      </c>
      <c r="F24" s="152"/>
    </row>
    <row r="25" ht="19.5" customHeight="1" spans="1:6">
      <c r="A25" s="149"/>
      <c r="B25" s="148" t="s">
        <v>83</v>
      </c>
      <c r="C25" s="151"/>
      <c r="D25" s="149" t="s">
        <v>84</v>
      </c>
      <c r="E25" s="148" t="s">
        <v>85</v>
      </c>
      <c r="F25" s="152" t="s">
        <v>86</v>
      </c>
    </row>
    <row r="26" ht="19.5" customHeight="1" spans="1:6">
      <c r="A26" s="149"/>
      <c r="B26" s="148" t="s">
        <v>87</v>
      </c>
      <c r="C26" s="151"/>
      <c r="D26" s="149" t="s">
        <v>88</v>
      </c>
      <c r="E26" s="148" t="s">
        <v>89</v>
      </c>
      <c r="F26" s="152"/>
    </row>
    <row r="27" ht="19.5" customHeight="1" spans="1:6">
      <c r="A27" s="149"/>
      <c r="B27" s="148" t="s">
        <v>90</v>
      </c>
      <c r="C27" s="151"/>
      <c r="D27" s="149" t="s">
        <v>91</v>
      </c>
      <c r="E27" s="148" t="s">
        <v>92</v>
      </c>
      <c r="F27" s="152"/>
    </row>
    <row r="28" ht="19.5" customHeight="1" spans="1:6">
      <c r="A28" s="149"/>
      <c r="B28" s="148" t="s">
        <v>93</v>
      </c>
      <c r="C28" s="151"/>
      <c r="D28" s="149" t="s">
        <v>94</v>
      </c>
      <c r="E28" s="148" t="s">
        <v>95</v>
      </c>
      <c r="F28" s="152" t="s">
        <v>96</v>
      </c>
    </row>
    <row r="29" ht="19.5" customHeight="1" spans="1:6">
      <c r="A29" s="149"/>
      <c r="B29" s="148" t="s">
        <v>97</v>
      </c>
      <c r="C29" s="151"/>
      <c r="D29" s="149" t="s">
        <v>98</v>
      </c>
      <c r="E29" s="148" t="s">
        <v>99</v>
      </c>
      <c r="F29" s="152"/>
    </row>
    <row r="30" ht="19.5" customHeight="1" spans="1:6">
      <c r="A30" s="148"/>
      <c r="B30" s="148" t="s">
        <v>100</v>
      </c>
      <c r="C30" s="151"/>
      <c r="D30" s="149" t="s">
        <v>101</v>
      </c>
      <c r="E30" s="148" t="s">
        <v>102</v>
      </c>
      <c r="F30" s="152"/>
    </row>
    <row r="31" ht="19.5" customHeight="1" spans="1:6">
      <c r="A31" s="148"/>
      <c r="B31" s="148" t="s">
        <v>103</v>
      </c>
      <c r="C31" s="151"/>
      <c r="D31" s="149" t="s">
        <v>104</v>
      </c>
      <c r="E31" s="148" t="s">
        <v>105</v>
      </c>
      <c r="F31" s="152"/>
    </row>
    <row r="32" ht="19.5" customHeight="1" spans="1:6">
      <c r="A32" s="148"/>
      <c r="B32" s="148" t="s">
        <v>106</v>
      </c>
      <c r="C32" s="151"/>
      <c r="D32" s="149" t="s">
        <v>107</v>
      </c>
      <c r="E32" s="148" t="s">
        <v>108</v>
      </c>
      <c r="F32" s="152"/>
    </row>
    <row r="33" ht="19.5" customHeight="1" spans="1:6">
      <c r="A33" s="148" t="s">
        <v>109</v>
      </c>
      <c r="B33" s="148" t="s">
        <v>110</v>
      </c>
      <c r="C33" s="152" t="s">
        <v>111</v>
      </c>
      <c r="D33" s="148" t="s">
        <v>112</v>
      </c>
      <c r="E33" s="148" t="s">
        <v>113</v>
      </c>
      <c r="F33" s="152" t="s">
        <v>114</v>
      </c>
    </row>
    <row r="34" ht="19.5" customHeight="1" spans="1:6">
      <c r="A34" s="149" t="s">
        <v>115</v>
      </c>
      <c r="B34" s="148" t="s">
        <v>116</v>
      </c>
      <c r="C34" s="152"/>
      <c r="D34" s="149" t="s">
        <v>117</v>
      </c>
      <c r="E34" s="148" t="s">
        <v>118</v>
      </c>
      <c r="F34" s="152"/>
    </row>
    <row r="35" ht="19.5" customHeight="1" spans="1:6">
      <c r="A35" s="149" t="s">
        <v>119</v>
      </c>
      <c r="B35" s="148" t="s">
        <v>120</v>
      </c>
      <c r="C35" s="152" t="s">
        <v>121</v>
      </c>
      <c r="D35" s="149" t="s">
        <v>122</v>
      </c>
      <c r="E35" s="148" t="s">
        <v>123</v>
      </c>
      <c r="F35" s="152" t="s">
        <v>124</v>
      </c>
    </row>
    <row r="36" ht="19.5" customHeight="1" spans="1:6">
      <c r="A36" s="148" t="s">
        <v>125</v>
      </c>
      <c r="B36" s="148" t="s">
        <v>126</v>
      </c>
      <c r="C36" s="152" t="s">
        <v>127</v>
      </c>
      <c r="D36" s="148" t="s">
        <v>125</v>
      </c>
      <c r="E36" s="148" t="s">
        <v>128</v>
      </c>
      <c r="F36" s="152" t="s">
        <v>127</v>
      </c>
    </row>
    <row r="37" ht="19.5" customHeight="1" spans="1:6">
      <c r="A37" s="164" t="s">
        <v>129</v>
      </c>
      <c r="B37" s="164"/>
      <c r="C37" s="164"/>
      <c r="D37" s="164"/>
      <c r="E37" s="164"/>
      <c r="F37" s="164"/>
    </row>
    <row r="38" ht="19.5" customHeight="1" spans="1:6">
      <c r="A38" s="164" t="s">
        <v>130</v>
      </c>
      <c r="B38" s="164"/>
      <c r="C38" s="164"/>
      <c r="D38" s="164"/>
      <c r="E38" s="164"/>
      <c r="F38" s="16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H18" sqref="H18"/>
    </sheetView>
  </sheetViews>
  <sheetFormatPr defaultColWidth="9" defaultRowHeight="13.5" outlineLevelCol="4"/>
  <cols>
    <col min="1" max="1" width="41.25" customWidth="1"/>
    <col min="2" max="2" width="10" customWidth="1"/>
    <col min="3" max="5" width="27.125" customWidth="1"/>
    <col min="8" max="8" width="12.625"/>
  </cols>
  <sheetData>
    <row r="1" ht="25.5" spans="3:3">
      <c r="C1" s="146" t="s">
        <v>671</v>
      </c>
    </row>
    <row r="2" ht="14.25" spans="5:5">
      <c r="E2" s="147" t="s">
        <v>672</v>
      </c>
    </row>
    <row r="3" ht="14.25" spans="1:5">
      <c r="A3" s="147" t="s">
        <v>2</v>
      </c>
      <c r="E3" s="147" t="s">
        <v>673</v>
      </c>
    </row>
    <row r="4" ht="15" customHeight="1" spans="1:5">
      <c r="A4" s="156" t="s">
        <v>674</v>
      </c>
      <c r="B4" s="156" t="s">
        <v>7</v>
      </c>
      <c r="C4" s="156" t="s">
        <v>675</v>
      </c>
      <c r="D4" s="156" t="s">
        <v>676</v>
      </c>
      <c r="E4" s="156" t="s">
        <v>677</v>
      </c>
    </row>
    <row r="5" ht="15" customHeight="1" spans="1:5">
      <c r="A5" s="156" t="s">
        <v>678</v>
      </c>
      <c r="B5" s="156"/>
      <c r="C5" s="156" t="s">
        <v>11</v>
      </c>
      <c r="D5" s="156" t="s">
        <v>12</v>
      </c>
      <c r="E5" s="156" t="s">
        <v>22</v>
      </c>
    </row>
    <row r="6" ht="15" customHeight="1" spans="1:5">
      <c r="A6" s="157" t="s">
        <v>679</v>
      </c>
      <c r="B6" s="156" t="s">
        <v>11</v>
      </c>
      <c r="C6" s="158" t="s">
        <v>680</v>
      </c>
      <c r="D6" s="158" t="s">
        <v>680</v>
      </c>
      <c r="E6" s="158" t="s">
        <v>680</v>
      </c>
    </row>
    <row r="7" ht="15" customHeight="1" spans="1:5">
      <c r="A7" s="159" t="s">
        <v>681</v>
      </c>
      <c r="B7" s="156" t="s">
        <v>12</v>
      </c>
      <c r="C7" s="160">
        <v>13.05</v>
      </c>
      <c r="D7" s="161">
        <v>12.3</v>
      </c>
      <c r="E7" s="162" t="s">
        <v>682</v>
      </c>
    </row>
    <row r="8" ht="15" customHeight="1" spans="1:5">
      <c r="A8" s="159" t="s">
        <v>683</v>
      </c>
      <c r="B8" s="156" t="s">
        <v>22</v>
      </c>
      <c r="C8" s="160"/>
      <c r="D8" s="160"/>
      <c r="E8" s="162"/>
    </row>
    <row r="9" ht="15" customHeight="1" spans="1:5">
      <c r="A9" s="159" t="s">
        <v>684</v>
      </c>
      <c r="B9" s="156" t="s">
        <v>27</v>
      </c>
      <c r="C9" s="160" t="s">
        <v>183</v>
      </c>
      <c r="D9" s="160" t="s">
        <v>183</v>
      </c>
      <c r="E9" s="162" t="s">
        <v>183</v>
      </c>
    </row>
    <row r="10" ht="15" customHeight="1" spans="1:5">
      <c r="A10" s="159" t="s">
        <v>685</v>
      </c>
      <c r="B10" s="156" t="s">
        <v>32</v>
      </c>
      <c r="C10" s="160"/>
      <c r="D10" s="160"/>
      <c r="E10" s="162"/>
    </row>
    <row r="11" ht="15" customHeight="1" spans="1:5">
      <c r="A11" s="159" t="s">
        <v>686</v>
      </c>
      <c r="B11" s="156" t="s">
        <v>36</v>
      </c>
      <c r="C11" s="161">
        <v>7.5</v>
      </c>
      <c r="D11" s="160" t="s">
        <v>183</v>
      </c>
      <c r="E11" s="162" t="s">
        <v>183</v>
      </c>
    </row>
    <row r="12" ht="15" customHeight="1" spans="1:5">
      <c r="A12" s="159" t="s">
        <v>687</v>
      </c>
      <c r="B12" s="156" t="s">
        <v>40</v>
      </c>
      <c r="C12" s="160">
        <v>5.55</v>
      </c>
      <c r="D12" s="160" t="s">
        <v>539</v>
      </c>
      <c r="E12" s="162" t="s">
        <v>539</v>
      </c>
    </row>
    <row r="13" ht="15" customHeight="1" spans="1:5">
      <c r="A13" s="159" t="s">
        <v>688</v>
      </c>
      <c r="B13" s="156" t="s">
        <v>45</v>
      </c>
      <c r="C13" s="158" t="s">
        <v>680</v>
      </c>
      <c r="D13" s="158" t="s">
        <v>680</v>
      </c>
      <c r="E13" s="162" t="s">
        <v>539</v>
      </c>
    </row>
    <row r="14" ht="15" customHeight="1" spans="1:5">
      <c r="A14" s="159" t="s">
        <v>689</v>
      </c>
      <c r="B14" s="156" t="s">
        <v>50</v>
      </c>
      <c r="C14" s="158" t="s">
        <v>680</v>
      </c>
      <c r="D14" s="158" t="s">
        <v>680</v>
      </c>
      <c r="E14" s="162"/>
    </row>
    <row r="15" ht="15" customHeight="1" spans="1:5">
      <c r="A15" s="159" t="s">
        <v>690</v>
      </c>
      <c r="B15" s="156" t="s">
        <v>54</v>
      </c>
      <c r="C15" s="158" t="s">
        <v>680</v>
      </c>
      <c r="D15" s="158" t="s">
        <v>680</v>
      </c>
      <c r="E15" s="162"/>
    </row>
    <row r="16" ht="15" customHeight="1" spans="1:5">
      <c r="A16" s="159" t="s">
        <v>691</v>
      </c>
      <c r="B16" s="156" t="s">
        <v>57</v>
      </c>
      <c r="C16" s="158" t="s">
        <v>680</v>
      </c>
      <c r="D16" s="158" t="s">
        <v>680</v>
      </c>
      <c r="E16" s="158" t="s">
        <v>680</v>
      </c>
    </row>
    <row r="17" ht="15" customHeight="1" spans="1:5">
      <c r="A17" s="159" t="s">
        <v>692</v>
      </c>
      <c r="B17" s="156" t="s">
        <v>61</v>
      </c>
      <c r="C17" s="158" t="s">
        <v>680</v>
      </c>
      <c r="D17" s="158" t="s">
        <v>680</v>
      </c>
      <c r="E17" s="162"/>
    </row>
    <row r="18" ht="15" customHeight="1" spans="1:5">
      <c r="A18" s="159" t="s">
        <v>693</v>
      </c>
      <c r="B18" s="156" t="s">
        <v>65</v>
      </c>
      <c r="C18" s="158" t="s">
        <v>680</v>
      </c>
      <c r="D18" s="158" t="s">
        <v>680</v>
      </c>
      <c r="E18" s="162"/>
    </row>
    <row r="19" ht="15" customHeight="1" spans="1:5">
      <c r="A19" s="159" t="s">
        <v>694</v>
      </c>
      <c r="B19" s="156" t="s">
        <v>68</v>
      </c>
      <c r="C19" s="158" t="s">
        <v>680</v>
      </c>
      <c r="D19" s="158" t="s">
        <v>680</v>
      </c>
      <c r="E19" s="162"/>
    </row>
    <row r="20" ht="15" customHeight="1" spans="1:5">
      <c r="A20" s="159" t="s">
        <v>695</v>
      </c>
      <c r="B20" s="156" t="s">
        <v>71</v>
      </c>
      <c r="C20" s="158" t="s">
        <v>680</v>
      </c>
      <c r="D20" s="158" t="s">
        <v>680</v>
      </c>
      <c r="E20" s="162">
        <v>5</v>
      </c>
    </row>
    <row r="21" ht="15" customHeight="1" spans="1:5">
      <c r="A21" s="159" t="s">
        <v>696</v>
      </c>
      <c r="B21" s="156" t="s">
        <v>74</v>
      </c>
      <c r="C21" s="158" t="s">
        <v>680</v>
      </c>
      <c r="D21" s="158" t="s">
        <v>680</v>
      </c>
      <c r="E21" s="162">
        <v>160</v>
      </c>
    </row>
    <row r="22" ht="15" customHeight="1" spans="1:5">
      <c r="A22" s="159" t="s">
        <v>697</v>
      </c>
      <c r="B22" s="156" t="s">
        <v>77</v>
      </c>
      <c r="C22" s="158" t="s">
        <v>680</v>
      </c>
      <c r="D22" s="158" t="s">
        <v>680</v>
      </c>
      <c r="E22" s="162"/>
    </row>
    <row r="23" ht="15" customHeight="1" spans="1:5">
      <c r="A23" s="159" t="s">
        <v>698</v>
      </c>
      <c r="B23" s="156" t="s">
        <v>80</v>
      </c>
      <c r="C23" s="158" t="s">
        <v>680</v>
      </c>
      <c r="D23" s="158" t="s">
        <v>680</v>
      </c>
      <c r="E23" s="162">
        <v>956</v>
      </c>
    </row>
    <row r="24" ht="15" customHeight="1" spans="1:5">
      <c r="A24" s="159" t="s">
        <v>699</v>
      </c>
      <c r="B24" s="156" t="s">
        <v>83</v>
      </c>
      <c r="C24" s="158" t="s">
        <v>680</v>
      </c>
      <c r="D24" s="158" t="s">
        <v>680</v>
      </c>
      <c r="E24" s="162"/>
    </row>
    <row r="25" ht="15" customHeight="1" spans="1:5">
      <c r="A25" s="159" t="s">
        <v>700</v>
      </c>
      <c r="B25" s="156" t="s">
        <v>87</v>
      </c>
      <c r="C25" s="158" t="s">
        <v>680</v>
      </c>
      <c r="D25" s="158" t="s">
        <v>680</v>
      </c>
      <c r="E25" s="162"/>
    </row>
    <row r="26" ht="15" customHeight="1" spans="1:5">
      <c r="A26" s="159" t="s">
        <v>701</v>
      </c>
      <c r="B26" s="156" t="s">
        <v>90</v>
      </c>
      <c r="C26" s="158" t="s">
        <v>680</v>
      </c>
      <c r="D26" s="158" t="s">
        <v>680</v>
      </c>
      <c r="E26" s="162"/>
    </row>
    <row r="27" ht="15" customHeight="1" spans="1:5">
      <c r="A27" s="157" t="s">
        <v>702</v>
      </c>
      <c r="B27" s="156" t="s">
        <v>93</v>
      </c>
      <c r="C27" s="158" t="s">
        <v>680</v>
      </c>
      <c r="D27" s="158" t="s">
        <v>680</v>
      </c>
      <c r="E27" s="162" t="s">
        <v>380</v>
      </c>
    </row>
    <row r="28" ht="15" customHeight="1" spans="1:5">
      <c r="A28" s="159" t="s">
        <v>703</v>
      </c>
      <c r="B28" s="156" t="s">
        <v>97</v>
      </c>
      <c r="C28" s="158" t="s">
        <v>680</v>
      </c>
      <c r="D28" s="158" t="s">
        <v>680</v>
      </c>
      <c r="E28" s="162" t="s">
        <v>380</v>
      </c>
    </row>
    <row r="29" ht="15" customHeight="1" spans="1:5">
      <c r="A29" s="159" t="s">
        <v>704</v>
      </c>
      <c r="B29" s="156" t="s">
        <v>100</v>
      </c>
      <c r="C29" s="158" t="s">
        <v>680</v>
      </c>
      <c r="D29" s="158" t="s">
        <v>680</v>
      </c>
      <c r="E29" s="162"/>
    </row>
    <row r="30" ht="41.25" customHeight="1" spans="1:5">
      <c r="A30" s="154" t="s">
        <v>705</v>
      </c>
      <c r="B30" s="154"/>
      <c r="C30" s="154"/>
      <c r="D30" s="154"/>
      <c r="E30" s="154"/>
    </row>
    <row r="31" ht="21" customHeight="1" spans="1:5">
      <c r="A31" s="154" t="s">
        <v>706</v>
      </c>
      <c r="B31" s="154"/>
      <c r="C31" s="154"/>
      <c r="D31" s="154"/>
      <c r="E31" s="154"/>
    </row>
    <row r="33" spans="3:3">
      <c r="C33" s="155" t="s">
        <v>707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C11" sqref="C11:C12"/>
    </sheetView>
  </sheetViews>
  <sheetFormatPr defaultColWidth="9" defaultRowHeight="13.5" outlineLevelCol="4"/>
  <cols>
    <col min="1" max="1" width="43.75" customWidth="1"/>
    <col min="2" max="2" width="11" customWidth="1"/>
    <col min="3" max="5" width="16.25" customWidth="1"/>
  </cols>
  <sheetData>
    <row r="1" ht="25.5" spans="2:2">
      <c r="B1" s="146" t="s">
        <v>708</v>
      </c>
    </row>
    <row r="2" ht="14.25" spans="5:5">
      <c r="E2" s="147" t="s">
        <v>709</v>
      </c>
    </row>
    <row r="3" ht="14.25" spans="1:5">
      <c r="A3" s="147" t="s">
        <v>2</v>
      </c>
      <c r="E3" s="147" t="s">
        <v>3</v>
      </c>
    </row>
    <row r="4" ht="15" customHeight="1" spans="1:5">
      <c r="A4" s="148" t="s">
        <v>674</v>
      </c>
      <c r="B4" s="148" t="s">
        <v>7</v>
      </c>
      <c r="C4" s="148" t="s">
        <v>675</v>
      </c>
      <c r="D4" s="148" t="s">
        <v>676</v>
      </c>
      <c r="E4" s="148" t="s">
        <v>677</v>
      </c>
    </row>
    <row r="5" ht="15" customHeight="1" spans="1:5">
      <c r="A5" s="149" t="s">
        <v>678</v>
      </c>
      <c r="B5" s="150"/>
      <c r="C5" s="150" t="s">
        <v>11</v>
      </c>
      <c r="D5" s="150" t="s">
        <v>12</v>
      </c>
      <c r="E5" s="150" t="s">
        <v>22</v>
      </c>
    </row>
    <row r="6" ht="15" customHeight="1" spans="1:5">
      <c r="A6" s="149" t="s">
        <v>710</v>
      </c>
      <c r="B6" s="150" t="s">
        <v>11</v>
      </c>
      <c r="C6" s="150" t="s">
        <v>680</v>
      </c>
      <c r="D6" s="150" t="s">
        <v>680</v>
      </c>
      <c r="E6" s="150" t="s">
        <v>680</v>
      </c>
    </row>
    <row r="7" ht="15" customHeight="1" spans="1:5">
      <c r="A7" s="149" t="s">
        <v>681</v>
      </c>
      <c r="B7" s="150" t="s">
        <v>12</v>
      </c>
      <c r="C7" s="151">
        <v>13.05</v>
      </c>
      <c r="D7" s="151" t="s">
        <v>682</v>
      </c>
      <c r="E7" s="152" t="s">
        <v>682</v>
      </c>
    </row>
    <row r="8" ht="15" customHeight="1" spans="1:5">
      <c r="A8" s="149" t="s">
        <v>683</v>
      </c>
      <c r="B8" s="150" t="s">
        <v>22</v>
      </c>
      <c r="C8" s="151"/>
      <c r="D8" s="151"/>
      <c r="E8" s="152" t="s">
        <v>28</v>
      </c>
    </row>
    <row r="9" ht="15" customHeight="1" spans="1:5">
      <c r="A9" s="149" t="s">
        <v>684</v>
      </c>
      <c r="B9" s="150" t="s">
        <v>27</v>
      </c>
      <c r="C9" s="151" t="s">
        <v>183</v>
      </c>
      <c r="D9" s="151" t="s">
        <v>183</v>
      </c>
      <c r="E9" s="152" t="s">
        <v>183</v>
      </c>
    </row>
    <row r="10" ht="15" customHeight="1" spans="1:5">
      <c r="A10" s="149" t="s">
        <v>685</v>
      </c>
      <c r="B10" s="150" t="s">
        <v>32</v>
      </c>
      <c r="C10" s="151"/>
      <c r="D10" s="151"/>
      <c r="E10" s="152" t="s">
        <v>28</v>
      </c>
    </row>
    <row r="11" ht="15" customHeight="1" spans="1:5">
      <c r="A11" s="149" t="s">
        <v>686</v>
      </c>
      <c r="B11" s="150" t="s">
        <v>36</v>
      </c>
      <c r="C11" s="151" t="s">
        <v>183</v>
      </c>
      <c r="D11" s="151" t="s">
        <v>183</v>
      </c>
      <c r="E11" s="152" t="s">
        <v>183</v>
      </c>
    </row>
    <row r="12" ht="15" customHeight="1" spans="1:5">
      <c r="A12" s="149" t="s">
        <v>687</v>
      </c>
      <c r="B12" s="150" t="s">
        <v>40</v>
      </c>
      <c r="C12" s="151" t="s">
        <v>711</v>
      </c>
      <c r="D12" s="151" t="s">
        <v>539</v>
      </c>
      <c r="E12" s="152" t="s">
        <v>539</v>
      </c>
    </row>
    <row r="13" ht="15" customHeight="1" spans="1:5">
      <c r="A13" s="149" t="s">
        <v>688</v>
      </c>
      <c r="B13" s="150" t="s">
        <v>45</v>
      </c>
      <c r="C13" s="150" t="s">
        <v>680</v>
      </c>
      <c r="D13" s="150" t="s">
        <v>680</v>
      </c>
      <c r="E13" s="153">
        <v>4.8</v>
      </c>
    </row>
    <row r="14" ht="15" customHeight="1" spans="1:5">
      <c r="A14" s="149" t="s">
        <v>689</v>
      </c>
      <c r="B14" s="150" t="s">
        <v>50</v>
      </c>
      <c r="C14" s="150" t="s">
        <v>680</v>
      </c>
      <c r="D14" s="150" t="s">
        <v>680</v>
      </c>
      <c r="E14" s="151"/>
    </row>
    <row r="15" ht="15" customHeight="1" spans="1:5">
      <c r="A15" s="149" t="s">
        <v>690</v>
      </c>
      <c r="B15" s="150" t="s">
        <v>54</v>
      </c>
      <c r="C15" s="150" t="s">
        <v>680</v>
      </c>
      <c r="D15" s="150" t="s">
        <v>680</v>
      </c>
      <c r="E15" s="151"/>
    </row>
    <row r="16" ht="48" customHeight="1" spans="1:5">
      <c r="A16" s="154" t="s">
        <v>712</v>
      </c>
      <c r="B16" s="154"/>
      <c r="C16" s="154"/>
      <c r="D16" s="154"/>
      <c r="E16" s="154"/>
    </row>
    <row r="18" spans="2:2">
      <c r="B18" s="155" t="s">
        <v>707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D17" sqref="D17"/>
    </sheetView>
  </sheetViews>
  <sheetFormatPr defaultColWidth="9" defaultRowHeight="14.25"/>
  <cols>
    <col min="1" max="1" width="6.25" style="108" customWidth="1"/>
    <col min="2" max="2" width="5.125" style="108" customWidth="1"/>
    <col min="3" max="3" width="9.75" style="108" customWidth="1"/>
    <col min="4" max="4" width="12.125" style="108" customWidth="1"/>
    <col min="5" max="5" width="9.125" style="108" customWidth="1"/>
    <col min="6" max="6" width="8.5" style="108" customWidth="1"/>
    <col min="7" max="11" width="6.75" style="108" customWidth="1"/>
    <col min="12" max="12" width="8.5" style="108" customWidth="1"/>
    <col min="13" max="13" width="7.875" style="108" customWidth="1"/>
    <col min="14" max="14" width="7.25" style="109" customWidth="1"/>
    <col min="15" max="15" width="7.25" style="108" customWidth="1"/>
    <col min="16" max="16" width="9.125" style="108" customWidth="1"/>
    <col min="17" max="17" width="9" style="108"/>
    <col min="18" max="20" width="7.375" style="108" customWidth="1"/>
    <col min="21" max="21" width="6.75" style="108" customWidth="1"/>
    <col min="22" max="16384" width="9" style="108"/>
  </cols>
  <sheetData>
    <row r="1" s="106" customFormat="1" ht="36" customHeight="1" spans="1:21">
      <c r="A1" s="110" t="s">
        <v>713</v>
      </c>
      <c r="B1" s="110"/>
      <c r="C1" s="110"/>
      <c r="D1" s="110"/>
      <c r="E1" s="110"/>
      <c r="F1" s="110"/>
      <c r="G1" s="110"/>
      <c r="H1" s="110"/>
      <c r="I1" s="110"/>
      <c r="J1" s="110"/>
      <c r="K1" s="110"/>
      <c r="L1" s="110"/>
      <c r="M1" s="110"/>
      <c r="N1" s="129"/>
      <c r="O1" s="110"/>
      <c r="P1" s="110"/>
      <c r="Q1" s="110"/>
      <c r="R1" s="110"/>
      <c r="S1" s="110"/>
      <c r="T1" s="110"/>
      <c r="U1" s="110"/>
    </row>
    <row r="2" s="106" customFormat="1" ht="18" customHeight="1" spans="1:21">
      <c r="A2" s="111"/>
      <c r="B2" s="111"/>
      <c r="C2" s="111"/>
      <c r="D2" s="111"/>
      <c r="E2" s="111"/>
      <c r="F2" s="111"/>
      <c r="G2" s="111"/>
      <c r="H2" s="111"/>
      <c r="I2" s="111"/>
      <c r="J2" s="111"/>
      <c r="K2" s="111"/>
      <c r="L2" s="111"/>
      <c r="M2" s="111"/>
      <c r="N2" s="130"/>
      <c r="U2" s="140" t="s">
        <v>714</v>
      </c>
    </row>
    <row r="3" s="106" customFormat="1" ht="18" customHeight="1" spans="1:21">
      <c r="A3" s="112" t="s">
        <v>2</v>
      </c>
      <c r="B3" s="112"/>
      <c r="C3" s="112"/>
      <c r="D3" s="112"/>
      <c r="E3" s="113"/>
      <c r="F3" s="113"/>
      <c r="G3" s="111"/>
      <c r="H3" s="111"/>
      <c r="I3" s="111"/>
      <c r="J3" s="111"/>
      <c r="K3" s="111"/>
      <c r="L3" s="111"/>
      <c r="M3" s="111"/>
      <c r="N3" s="130"/>
      <c r="U3" s="140" t="s">
        <v>3</v>
      </c>
    </row>
    <row r="4" s="106" customFormat="1" ht="24" customHeight="1" spans="1:21">
      <c r="A4" s="114" t="s">
        <v>6</v>
      </c>
      <c r="B4" s="114" t="s">
        <v>7</v>
      </c>
      <c r="C4" s="115" t="s">
        <v>715</v>
      </c>
      <c r="D4" s="116" t="s">
        <v>716</v>
      </c>
      <c r="E4" s="114" t="s">
        <v>717</v>
      </c>
      <c r="F4" s="117" t="s">
        <v>718</v>
      </c>
      <c r="G4" s="118"/>
      <c r="H4" s="118"/>
      <c r="I4" s="118"/>
      <c r="J4" s="118"/>
      <c r="K4" s="118"/>
      <c r="L4" s="118"/>
      <c r="M4" s="118"/>
      <c r="N4" s="131"/>
      <c r="O4" s="132"/>
      <c r="P4" s="133" t="s">
        <v>719</v>
      </c>
      <c r="Q4" s="114" t="s">
        <v>720</v>
      </c>
      <c r="R4" s="115" t="s">
        <v>721</v>
      </c>
      <c r="S4" s="141"/>
      <c r="T4" s="142" t="s">
        <v>722</v>
      </c>
      <c r="U4" s="141"/>
    </row>
    <row r="5" s="106" customFormat="1" ht="36" customHeight="1" spans="1:21">
      <c r="A5" s="114"/>
      <c r="B5" s="114"/>
      <c r="C5" s="119"/>
      <c r="D5" s="116"/>
      <c r="E5" s="114"/>
      <c r="F5" s="120" t="s">
        <v>141</v>
      </c>
      <c r="G5" s="120"/>
      <c r="H5" s="120" t="s">
        <v>723</v>
      </c>
      <c r="I5" s="120"/>
      <c r="J5" s="134" t="s">
        <v>724</v>
      </c>
      <c r="K5" s="135"/>
      <c r="L5" s="136" t="s">
        <v>725</v>
      </c>
      <c r="M5" s="136"/>
      <c r="N5" s="137" t="s">
        <v>726</v>
      </c>
      <c r="O5" s="137"/>
      <c r="P5" s="133"/>
      <c r="Q5" s="114"/>
      <c r="R5" s="121"/>
      <c r="S5" s="143"/>
      <c r="T5" s="144"/>
      <c r="U5" s="143"/>
    </row>
    <row r="6" s="106" customFormat="1" ht="24" customHeight="1" spans="1:21">
      <c r="A6" s="114"/>
      <c r="B6" s="114"/>
      <c r="C6" s="121"/>
      <c r="D6" s="116"/>
      <c r="E6" s="114"/>
      <c r="F6" s="120" t="s">
        <v>727</v>
      </c>
      <c r="G6" s="122" t="s">
        <v>728</v>
      </c>
      <c r="H6" s="120" t="s">
        <v>727</v>
      </c>
      <c r="I6" s="122" t="s">
        <v>728</v>
      </c>
      <c r="J6" s="120" t="s">
        <v>727</v>
      </c>
      <c r="K6" s="122" t="s">
        <v>728</v>
      </c>
      <c r="L6" s="120" t="s">
        <v>727</v>
      </c>
      <c r="M6" s="122" t="s">
        <v>728</v>
      </c>
      <c r="N6" s="120" t="s">
        <v>727</v>
      </c>
      <c r="O6" s="122" t="s">
        <v>728</v>
      </c>
      <c r="P6" s="133"/>
      <c r="Q6" s="114"/>
      <c r="R6" s="120" t="s">
        <v>727</v>
      </c>
      <c r="S6" s="145" t="s">
        <v>728</v>
      </c>
      <c r="T6" s="120" t="s">
        <v>727</v>
      </c>
      <c r="U6" s="122" t="s">
        <v>728</v>
      </c>
    </row>
    <row r="7" s="107" customFormat="1" ht="24" customHeight="1" spans="1:21">
      <c r="A7" s="114" t="s">
        <v>10</v>
      </c>
      <c r="B7" s="114"/>
      <c r="C7" s="114">
        <v>1</v>
      </c>
      <c r="D7" s="122" t="s">
        <v>12</v>
      </c>
      <c r="E7" s="114">
        <v>3</v>
      </c>
      <c r="F7" s="114">
        <v>4</v>
      </c>
      <c r="G7" s="122" t="s">
        <v>32</v>
      </c>
      <c r="H7" s="114">
        <v>6</v>
      </c>
      <c r="I7" s="114">
        <v>7</v>
      </c>
      <c r="J7" s="122" t="s">
        <v>45</v>
      </c>
      <c r="K7" s="114">
        <v>9</v>
      </c>
      <c r="L7" s="114">
        <v>10</v>
      </c>
      <c r="M7" s="122" t="s">
        <v>57</v>
      </c>
      <c r="N7" s="114">
        <v>12</v>
      </c>
      <c r="O7" s="114">
        <v>13</v>
      </c>
      <c r="P7" s="122" t="s">
        <v>68</v>
      </c>
      <c r="Q7" s="114">
        <v>15</v>
      </c>
      <c r="R7" s="114">
        <v>16</v>
      </c>
      <c r="S7" s="122" t="s">
        <v>77</v>
      </c>
      <c r="T7" s="114">
        <v>18</v>
      </c>
      <c r="U7" s="114">
        <v>19</v>
      </c>
    </row>
    <row r="8" s="106" customFormat="1" ht="24" customHeight="1" spans="1:21">
      <c r="A8" s="123" t="s">
        <v>146</v>
      </c>
      <c r="B8" s="114">
        <v>1</v>
      </c>
      <c r="C8" s="124">
        <f>E8+G8+P8+Q8+S8+U8</f>
        <v>2311.45</v>
      </c>
      <c r="D8" s="124">
        <f>E8+F8+P8+Q8+R8+T8</f>
        <v>2923.97</v>
      </c>
      <c r="E8" s="124">
        <v>1369.48</v>
      </c>
      <c r="F8" s="124">
        <f>H8+J8+L8+N8</f>
        <v>1553.95</v>
      </c>
      <c r="G8" s="124">
        <f>I8+K8+M8+O8</f>
        <v>941.97</v>
      </c>
      <c r="H8" s="124">
        <v>832.11</v>
      </c>
      <c r="I8" s="124">
        <v>643.11</v>
      </c>
      <c r="J8" s="124">
        <v>118.25</v>
      </c>
      <c r="K8" s="124">
        <v>41.46</v>
      </c>
      <c r="L8" s="124"/>
      <c r="M8" s="124"/>
      <c r="N8" s="138">
        <f>183.26+420.33</f>
        <v>603.59</v>
      </c>
      <c r="O8" s="139">
        <f>26.36+11.26+219.78</f>
        <v>257.4</v>
      </c>
      <c r="P8" s="139"/>
      <c r="Q8" s="139"/>
      <c r="R8" s="139">
        <v>0.54</v>
      </c>
      <c r="S8" s="139">
        <v>0</v>
      </c>
      <c r="T8" s="139"/>
      <c r="U8" s="139"/>
    </row>
    <row r="9" s="106" customFormat="1" ht="49" customHeight="1" spans="1:21">
      <c r="A9" s="125" t="s">
        <v>729</v>
      </c>
      <c r="B9" s="125"/>
      <c r="C9" s="125"/>
      <c r="D9" s="125"/>
      <c r="E9" s="125"/>
      <c r="F9" s="125"/>
      <c r="G9" s="125"/>
      <c r="H9" s="125"/>
      <c r="I9" s="125"/>
      <c r="J9" s="125"/>
      <c r="K9" s="125"/>
      <c r="L9" s="125"/>
      <c r="M9" s="125"/>
      <c r="N9" s="125"/>
      <c r="O9" s="125"/>
      <c r="P9" s="125"/>
      <c r="Q9" s="125"/>
      <c r="R9" s="125"/>
      <c r="S9" s="125"/>
      <c r="T9" s="125"/>
      <c r="U9" s="125"/>
    </row>
    <row r="10" s="108" customFormat="1" ht="26.25" customHeight="1" spans="1:21">
      <c r="A10" s="126"/>
      <c r="B10" s="127"/>
      <c r="C10" s="127"/>
      <c r="D10" s="127"/>
      <c r="E10" s="127"/>
      <c r="F10" s="127"/>
      <c r="G10" s="127"/>
      <c r="H10" s="127"/>
      <c r="I10" s="127"/>
      <c r="J10" s="127"/>
      <c r="K10" s="127"/>
      <c r="L10" s="127"/>
      <c r="M10" s="127"/>
      <c r="N10" s="127"/>
      <c r="O10" s="127"/>
      <c r="P10" s="127"/>
      <c r="Q10" s="127"/>
      <c r="R10" s="127"/>
      <c r="S10" s="127"/>
      <c r="T10" s="127"/>
      <c r="U10" s="127"/>
    </row>
    <row r="11" s="108" customFormat="1" ht="26.25" customHeight="1" spans="14:14">
      <c r="N11" s="109"/>
    </row>
    <row r="12" s="108" customFormat="1" ht="26.25" customHeight="1" spans="8:14">
      <c r="H12" s="128"/>
      <c r="N12" s="109"/>
    </row>
    <row r="13" s="108" customFormat="1" ht="26.25" customHeight="1" spans="14:14">
      <c r="N13" s="109"/>
    </row>
    <row r="14" s="108" customFormat="1" ht="26.25" customHeight="1" spans="14:14">
      <c r="N14" s="109"/>
    </row>
    <row r="15" s="108" customFormat="1" ht="26.25" customHeight="1" spans="14:14">
      <c r="N15" s="109"/>
    </row>
    <row r="16" s="108" customFormat="1" ht="26.25" customHeight="1" spans="14:14">
      <c r="N16" s="109"/>
    </row>
    <row r="17" s="108" customFormat="1" ht="26.25" customHeight="1" spans="14:14">
      <c r="N17" s="109"/>
    </row>
    <row r="18" s="108" customFormat="1" ht="26.25" customHeight="1" spans="14:14">
      <c r="N18" s="109"/>
    </row>
    <row r="19" s="108" customFormat="1" ht="26.25" customHeight="1" spans="14:14">
      <c r="N19" s="109"/>
    </row>
    <row r="20" s="108" customFormat="1" ht="26.25" customHeight="1" spans="14:14">
      <c r="N20" s="109"/>
    </row>
    <row r="21" s="108" customFormat="1" ht="26.25" customHeight="1" spans="14:14">
      <c r="N21" s="109"/>
    </row>
    <row r="22" s="108" customFormat="1" ht="26.25" customHeight="1" spans="14:14">
      <c r="N22" s="109"/>
    </row>
    <row r="23" s="108" customFormat="1" ht="26.25" customHeight="1" spans="14:14">
      <c r="N23" s="109"/>
    </row>
    <row r="24" s="108" customFormat="1" ht="26.25" customHeight="1" spans="14:14">
      <c r="N24" s="109"/>
    </row>
    <row r="25" s="108" customFormat="1" ht="26.25" customHeight="1" spans="14:14">
      <c r="N25" s="109"/>
    </row>
    <row r="26" s="108" customFormat="1" ht="26.25" customHeight="1" spans="14:14">
      <c r="N26" s="109"/>
    </row>
    <row r="27" s="108" customFormat="1" ht="26.25" customHeight="1" spans="14:14">
      <c r="N27" s="109"/>
    </row>
    <row r="28" s="108" customFormat="1" ht="26.25" customHeight="1" spans="14:14">
      <c r="N28" s="109"/>
    </row>
    <row r="29" s="108" customFormat="1" ht="26.25" customHeight="1" spans="14:14">
      <c r="N29" s="109"/>
    </row>
    <row r="30" s="108" customFormat="1" ht="26.25" customHeight="1" spans="14:14">
      <c r="N30" s="109"/>
    </row>
    <row r="31" s="108" customFormat="1" ht="26.25" customHeight="1" spans="14:14">
      <c r="N31" s="109"/>
    </row>
    <row r="32" s="108" customFormat="1" ht="26.25" customHeight="1" spans="14:14">
      <c r="N32" s="109"/>
    </row>
    <row r="33" s="108" customFormat="1" ht="26.25" customHeight="1" spans="14:14">
      <c r="N33" s="109"/>
    </row>
    <row r="34" s="108" customFormat="1" ht="26.25" customHeight="1" spans="14:14">
      <c r="N34" s="109"/>
    </row>
    <row r="35" s="108" customFormat="1" ht="26.25" customHeight="1" spans="14:14">
      <c r="N35" s="109"/>
    </row>
    <row r="36" s="108" customFormat="1" ht="26.25" customHeight="1" spans="14:14">
      <c r="N36" s="109"/>
    </row>
    <row r="37" s="108" customFormat="1" ht="26.25" customHeight="1" spans="14:14">
      <c r="N37" s="109"/>
    </row>
    <row r="38" s="108" customFormat="1" ht="26.25" customHeight="1" spans="14:14">
      <c r="N38" s="109"/>
    </row>
    <row r="39" s="108" customFormat="1" ht="26.25" customHeight="1" spans="14:14">
      <c r="N39" s="109"/>
    </row>
    <row r="40" s="108" customFormat="1" ht="26.25" customHeight="1" spans="14:14">
      <c r="N40" s="109"/>
    </row>
    <row r="41" s="108" customFormat="1" ht="26.25" customHeight="1" spans="14:14">
      <c r="N41" s="109"/>
    </row>
    <row r="42" s="108" customFormat="1" ht="26.25" customHeight="1" spans="14:14">
      <c r="N42" s="109"/>
    </row>
    <row r="43" s="108" customFormat="1" ht="26.25" customHeight="1" spans="14:14">
      <c r="N43" s="109"/>
    </row>
    <row r="44" s="108" customFormat="1" ht="26.25" customHeight="1" spans="14:14">
      <c r="N44" s="109"/>
    </row>
    <row r="45" s="108" customFormat="1" ht="26.25" customHeight="1" spans="14:14">
      <c r="N45" s="109"/>
    </row>
    <row r="46" s="108" customFormat="1" ht="26.25" customHeight="1" spans="14:14">
      <c r="N46" s="109"/>
    </row>
    <row r="47" s="108" customFormat="1" ht="26.25" customHeight="1" spans="14:14">
      <c r="N47" s="109"/>
    </row>
    <row r="48" s="108" customFormat="1" ht="26.25" customHeight="1" spans="14:14">
      <c r="N48" s="109"/>
    </row>
    <row r="49" s="108" customFormat="1" ht="26.25" customHeight="1" spans="14:14">
      <c r="N49" s="109"/>
    </row>
    <row r="50" s="108" customFormat="1" ht="26.25" customHeight="1" spans="14:14">
      <c r="N50" s="109"/>
    </row>
    <row r="51" s="108" customFormat="1" ht="26.25" customHeight="1" spans="14:14">
      <c r="N51" s="109"/>
    </row>
    <row r="52" s="108" customFormat="1" ht="26.25" customHeight="1" spans="14:14">
      <c r="N52" s="109"/>
    </row>
    <row r="53" s="108" customFormat="1" ht="26.25" customHeight="1" spans="14:14">
      <c r="N53" s="109"/>
    </row>
    <row r="54" s="108" customFormat="1" ht="26.25" customHeight="1" spans="14:14">
      <c r="N54" s="109"/>
    </row>
    <row r="55" s="108" customFormat="1" ht="26.25" customHeight="1" spans="14:14">
      <c r="N55" s="109"/>
    </row>
    <row r="56" s="108" customFormat="1" ht="26.25" customHeight="1" spans="14:14">
      <c r="N56" s="109"/>
    </row>
    <row r="57" s="108" customFormat="1" ht="26.25" customHeight="1" spans="14:14">
      <c r="N57" s="109"/>
    </row>
    <row r="58" s="108" customFormat="1" ht="26.25" customHeight="1" spans="14:14">
      <c r="N58" s="109"/>
    </row>
    <row r="59" s="108" customFormat="1" ht="26.25" customHeight="1" spans="14:14">
      <c r="N59" s="109"/>
    </row>
    <row r="60" s="108" customFormat="1" ht="26.25" customHeight="1" spans="14:14">
      <c r="N60" s="109"/>
    </row>
    <row r="61" s="108" customFormat="1" ht="26.25" customHeight="1" spans="14:14">
      <c r="N61" s="109"/>
    </row>
    <row r="62" s="108" customFormat="1" ht="26.25" customHeight="1" spans="14:14">
      <c r="N62" s="109"/>
    </row>
    <row r="63" s="108" customFormat="1" ht="26.25" customHeight="1" spans="14:14">
      <c r="N63" s="109"/>
    </row>
    <row r="64" s="108" customFormat="1" ht="26.25" customHeight="1" spans="14:14">
      <c r="N64" s="109"/>
    </row>
    <row r="65" s="108" customFormat="1" ht="26.25" customHeight="1" spans="14:14">
      <c r="N65" s="109"/>
    </row>
    <row r="66" s="108" customFormat="1" ht="26.25" customHeight="1" spans="14:14">
      <c r="N66" s="109"/>
    </row>
    <row r="67" s="108" customFormat="1" ht="26.25" customHeight="1" spans="14:14">
      <c r="N67" s="109"/>
    </row>
    <row r="68" s="108" customFormat="1" ht="26.25" customHeight="1" spans="14:14">
      <c r="N68" s="109"/>
    </row>
    <row r="69" s="108" customFormat="1" ht="26.25" customHeight="1" spans="14:14">
      <c r="N69" s="109"/>
    </row>
    <row r="70" s="108" customFormat="1" ht="26.25" customHeight="1" spans="14:14">
      <c r="N70" s="109"/>
    </row>
    <row r="71" s="108" customFormat="1" ht="26.25" customHeight="1" spans="14:14">
      <c r="N71" s="109"/>
    </row>
    <row r="72" s="108" customFormat="1" ht="26.25" customHeight="1" spans="14:14">
      <c r="N72" s="109"/>
    </row>
    <row r="73" s="108" customFormat="1" ht="26.25" customHeight="1" spans="14:14">
      <c r="N73" s="109"/>
    </row>
    <row r="74" s="108" customFormat="1" ht="26.25" customHeight="1" spans="14:14">
      <c r="N74" s="109"/>
    </row>
    <row r="75" s="108" customFormat="1" ht="26.25" customHeight="1" spans="14:14">
      <c r="N75" s="109"/>
    </row>
    <row r="76" s="108" customFormat="1" ht="26.25" customHeight="1" spans="14:14">
      <c r="N76" s="109"/>
    </row>
    <row r="77" s="108" customFormat="1" ht="26.25" customHeight="1" spans="14:14">
      <c r="N77" s="109"/>
    </row>
    <row r="78" s="108" customFormat="1" ht="26.25" customHeight="1" spans="14:14">
      <c r="N78" s="109"/>
    </row>
    <row r="79" s="108" customFormat="1" ht="26.25" customHeight="1" spans="14:14">
      <c r="N79" s="109"/>
    </row>
    <row r="80" s="108" customFormat="1" ht="26.25" customHeight="1" spans="14:14">
      <c r="N80" s="109"/>
    </row>
    <row r="81" s="108" customFormat="1" ht="26.25" customHeight="1" spans="14:14">
      <c r="N81" s="109"/>
    </row>
    <row r="82" s="108" customFormat="1" ht="26.25" customHeight="1" spans="14:14">
      <c r="N82" s="109"/>
    </row>
    <row r="83" s="108" customFormat="1" ht="26.25" customHeight="1" spans="14:14">
      <c r="N83" s="109"/>
    </row>
    <row r="84" s="108" customFormat="1" ht="26.25" customHeight="1" spans="14:14">
      <c r="N84" s="109"/>
    </row>
    <row r="85" s="108" customFormat="1" ht="26.25" customHeight="1" spans="14:14">
      <c r="N85" s="109"/>
    </row>
    <row r="86" s="108" customFormat="1" ht="26.25" customHeight="1" spans="14:14">
      <c r="N86" s="109"/>
    </row>
    <row r="87" s="108" customFormat="1" ht="26.25" customHeight="1" spans="14:14">
      <c r="N87" s="109"/>
    </row>
    <row r="88" s="108" customFormat="1" ht="26.25" customHeight="1" spans="14:14">
      <c r="N88" s="109"/>
    </row>
    <row r="89" s="108" customFormat="1" ht="26.25" customHeight="1" spans="14:14">
      <c r="N89" s="109"/>
    </row>
    <row r="90" s="108" customFormat="1" ht="26.25" customHeight="1" spans="14:14">
      <c r="N90" s="109"/>
    </row>
    <row r="91" s="108" customFormat="1" ht="26.25" customHeight="1" spans="14:14">
      <c r="N91" s="109"/>
    </row>
    <row r="92" s="108" customFormat="1" ht="26.25" customHeight="1" spans="14:14">
      <c r="N92" s="109"/>
    </row>
    <row r="93" s="108" customFormat="1" ht="26.25" customHeight="1" spans="14:14">
      <c r="N93" s="109"/>
    </row>
    <row r="94" s="108" customFormat="1" ht="26.25" customHeight="1" spans="14:14">
      <c r="N94" s="109"/>
    </row>
    <row r="95" s="108" customFormat="1" ht="26.25" customHeight="1" spans="14:14">
      <c r="N95" s="109"/>
    </row>
    <row r="96" s="108" customFormat="1" ht="26.25" customHeight="1" spans="14:14">
      <c r="N96" s="109"/>
    </row>
    <row r="97" s="108" customFormat="1" ht="26.25" customHeight="1" spans="14:14">
      <c r="N97" s="109"/>
    </row>
    <row r="98" s="108" customFormat="1" ht="26.25" customHeight="1" spans="14:14">
      <c r="N98" s="109"/>
    </row>
    <row r="99" s="108" customFormat="1" ht="26.25" customHeight="1" spans="14:14">
      <c r="N99" s="109"/>
    </row>
    <row r="100" s="108" customFormat="1" ht="26.25" customHeight="1" spans="14:14">
      <c r="N100" s="109"/>
    </row>
    <row r="101" s="108" customFormat="1" ht="26.25" customHeight="1" spans="14:14">
      <c r="N101" s="109"/>
    </row>
    <row r="102" s="108" customFormat="1" ht="26.25" customHeight="1" spans="14:14">
      <c r="N102" s="109"/>
    </row>
    <row r="103" s="108" customFormat="1" ht="26.25" customHeight="1" spans="14:14">
      <c r="N103" s="109"/>
    </row>
    <row r="104" s="108" customFormat="1" ht="26.25" customHeight="1" spans="14:14">
      <c r="N104" s="109"/>
    </row>
    <row r="105" s="108" customFormat="1" ht="26.25" customHeight="1" spans="14:14">
      <c r="N105" s="109"/>
    </row>
    <row r="106" s="108" customFormat="1" ht="26.25" customHeight="1" spans="14:14">
      <c r="N106" s="109"/>
    </row>
    <row r="107" s="108" customFormat="1" ht="26.25" customHeight="1" spans="14:14">
      <c r="N107" s="109"/>
    </row>
    <row r="108" s="108" customFormat="1" ht="26.25" customHeight="1" spans="14:14">
      <c r="N108" s="109"/>
    </row>
    <row r="109" s="108" customFormat="1" ht="26.25" customHeight="1" spans="14:14">
      <c r="N109" s="109"/>
    </row>
    <row r="110" s="108" customFormat="1" ht="26.25" customHeight="1" spans="14:14">
      <c r="N110" s="109"/>
    </row>
    <row r="111" s="108" customFormat="1" ht="26.25" customHeight="1" spans="14:14">
      <c r="N111" s="109"/>
    </row>
    <row r="112" s="108" customFormat="1" ht="26.25" customHeight="1" spans="14:14">
      <c r="N112" s="109"/>
    </row>
    <row r="113" s="108" customFormat="1" ht="26.25" customHeight="1" spans="14:14">
      <c r="N113" s="109"/>
    </row>
    <row r="114" s="108" customFormat="1" ht="26.25" customHeight="1" spans="14:14">
      <c r="N114" s="109"/>
    </row>
    <row r="115" s="108" customFormat="1" ht="26.25" customHeight="1" spans="14:14">
      <c r="N115" s="109"/>
    </row>
    <row r="116" s="108" customFormat="1" ht="26.25" customHeight="1" spans="14:14">
      <c r="N116" s="109"/>
    </row>
    <row r="117" s="108" customFormat="1" ht="26.25" customHeight="1" spans="14:14">
      <c r="N117" s="109"/>
    </row>
    <row r="118" s="108" customFormat="1" ht="26.25" customHeight="1" spans="14:14">
      <c r="N118" s="109"/>
    </row>
    <row r="119" s="108" customFormat="1" ht="26.25" customHeight="1" spans="14:14">
      <c r="N119" s="109"/>
    </row>
    <row r="120" s="108" customFormat="1" ht="26.25" customHeight="1" spans="14:14">
      <c r="N120" s="109"/>
    </row>
    <row r="121" s="108" customFormat="1" ht="26.25" customHeight="1" spans="14:14">
      <c r="N121" s="109"/>
    </row>
    <row r="122" s="108" customFormat="1" ht="26.25" customHeight="1" spans="14:14">
      <c r="N122" s="109"/>
    </row>
    <row r="123" s="108" customFormat="1" ht="26.25" customHeight="1" spans="14:14">
      <c r="N123" s="109"/>
    </row>
    <row r="124" s="108" customFormat="1" ht="26.25" customHeight="1" spans="14:14">
      <c r="N124" s="109"/>
    </row>
    <row r="125" s="108" customFormat="1" ht="26.25" customHeight="1" spans="14:14">
      <c r="N125" s="109"/>
    </row>
    <row r="126" s="108" customFormat="1" ht="26.25" customHeight="1" spans="14:14">
      <c r="N126" s="109"/>
    </row>
    <row r="127" s="108" customFormat="1" ht="26.25" customHeight="1" spans="14:14">
      <c r="N127" s="109"/>
    </row>
    <row r="128" s="108" customFormat="1" ht="26.25" customHeight="1" spans="14:14">
      <c r="N128" s="109"/>
    </row>
    <row r="129" s="108" customFormat="1" ht="26.25" customHeight="1" spans="14:14">
      <c r="N129" s="109"/>
    </row>
    <row r="130" s="108" customFormat="1" ht="26.25" customHeight="1" spans="14:14">
      <c r="N130" s="109"/>
    </row>
    <row r="131" s="108" customFormat="1" ht="26.25" customHeight="1" spans="14:14">
      <c r="N131" s="109"/>
    </row>
    <row r="132" s="108" customFormat="1" ht="26.25" customHeight="1" spans="14:14">
      <c r="N132" s="109"/>
    </row>
    <row r="133" s="108" customFormat="1" ht="26.25" customHeight="1" spans="14:14">
      <c r="N133" s="109"/>
    </row>
    <row r="134" s="108" customFormat="1" ht="26.25" customHeight="1" spans="14:14">
      <c r="N134" s="109"/>
    </row>
    <row r="135" s="108" customFormat="1" ht="26.25" customHeight="1" spans="14:14">
      <c r="N135" s="109"/>
    </row>
    <row r="136" s="108" customFormat="1" ht="26.25" customHeight="1" spans="14:14">
      <c r="N136" s="109"/>
    </row>
    <row r="137" s="108" customFormat="1" ht="26.25" customHeight="1" spans="14:14">
      <c r="N137" s="109"/>
    </row>
    <row r="138" s="108" customFormat="1" ht="26.25" customHeight="1" spans="14:14">
      <c r="N138" s="109"/>
    </row>
    <row r="139" s="108" customFormat="1" ht="26.25" customHeight="1" spans="14:14">
      <c r="N139" s="109"/>
    </row>
    <row r="140" s="108" customFormat="1" ht="26.25" customHeight="1" spans="14:14">
      <c r="N140" s="109"/>
    </row>
    <row r="141" s="108" customFormat="1" ht="26.25" customHeight="1" spans="14:14">
      <c r="N141" s="109"/>
    </row>
    <row r="142" s="108" customFormat="1" ht="26.25" customHeight="1" spans="14:14">
      <c r="N142" s="109"/>
    </row>
    <row r="143" s="108" customFormat="1" ht="26.25" customHeight="1" spans="14:14">
      <c r="N143" s="109"/>
    </row>
    <row r="144" s="108" customFormat="1" ht="26.25" customHeight="1" spans="14:14">
      <c r="N144" s="109"/>
    </row>
    <row r="145" s="108" customFormat="1" ht="26.25" customHeight="1" spans="14:14">
      <c r="N145" s="109"/>
    </row>
    <row r="146" s="108" customFormat="1" ht="26.25" customHeight="1" spans="14:14">
      <c r="N146" s="109"/>
    </row>
    <row r="147" s="108" customFormat="1" ht="26.25" customHeight="1" spans="14:14">
      <c r="N147" s="109"/>
    </row>
    <row r="148" s="108" customFormat="1" ht="26.25" customHeight="1" spans="14:14">
      <c r="N148" s="109"/>
    </row>
    <row r="149" s="108" customFormat="1" ht="26.25" customHeight="1" spans="14:14">
      <c r="N149" s="109"/>
    </row>
    <row r="150" s="108" customFormat="1" ht="26.25" customHeight="1" spans="14:14">
      <c r="N150" s="109"/>
    </row>
    <row r="151" s="108" customFormat="1" ht="26.25" customHeight="1" spans="14:14">
      <c r="N151" s="109"/>
    </row>
    <row r="152" s="108" customFormat="1" ht="19.9" customHeight="1" spans="14:14">
      <c r="N152" s="109"/>
    </row>
    <row r="153" s="108" customFormat="1" ht="19.9" customHeight="1" spans="14:14">
      <c r="N153" s="109"/>
    </row>
    <row r="154" s="108" customFormat="1" ht="19.9" customHeight="1" spans="14:14">
      <c r="N154" s="109"/>
    </row>
    <row r="155" s="108" customFormat="1" ht="19.9" customHeight="1" spans="14:14">
      <c r="N155" s="10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10" workbookViewId="0">
      <selection activeCell="D15" sqref="D15"/>
    </sheetView>
  </sheetViews>
  <sheetFormatPr defaultColWidth="9" defaultRowHeight="13.5" outlineLevelCol="6"/>
  <cols>
    <col min="1" max="3" width="20.625" style="85" customWidth="1"/>
    <col min="4" max="4" width="77.1166666666667" style="85" customWidth="1"/>
    <col min="5" max="16384" width="9" style="85"/>
  </cols>
  <sheetData>
    <row r="1" s="85" customFormat="1" spans="1:1">
      <c r="A1" s="85" t="s">
        <v>730</v>
      </c>
    </row>
    <row r="2" s="85" customFormat="1" ht="29.5" customHeight="1" spans="1:4">
      <c r="A2" s="87" t="s">
        <v>731</v>
      </c>
      <c r="B2" s="88"/>
      <c r="C2" s="88"/>
      <c r="D2" s="88"/>
    </row>
    <row r="3" s="86" customFormat="1" ht="14.25" spans="1:7">
      <c r="A3" s="89" t="s">
        <v>2</v>
      </c>
      <c r="B3" s="89"/>
      <c r="C3" s="90"/>
      <c r="D3" s="91" t="s">
        <v>732</v>
      </c>
      <c r="E3" s="90"/>
      <c r="F3" s="90"/>
      <c r="G3" s="92"/>
    </row>
    <row r="4" s="85" customFormat="1" ht="261" customHeight="1" spans="1:4">
      <c r="A4" s="93" t="s">
        <v>733</v>
      </c>
      <c r="B4" s="94" t="s">
        <v>734</v>
      </c>
      <c r="C4" s="95"/>
      <c r="D4" s="96" t="s">
        <v>735</v>
      </c>
    </row>
    <row r="5" s="85" customFormat="1" ht="47" customHeight="1" spans="1:4">
      <c r="A5" s="97"/>
      <c r="B5" s="94" t="s">
        <v>736</v>
      </c>
      <c r="C5" s="95"/>
      <c r="D5" s="96" t="s">
        <v>737</v>
      </c>
    </row>
    <row r="6" s="85" customFormat="1" ht="211" customHeight="1" spans="1:4">
      <c r="A6" s="97"/>
      <c r="B6" s="94" t="s">
        <v>738</v>
      </c>
      <c r="C6" s="95"/>
      <c r="D6" s="96" t="s">
        <v>739</v>
      </c>
    </row>
    <row r="7" s="85" customFormat="1" ht="51" customHeight="1" spans="1:4">
      <c r="A7" s="97"/>
      <c r="B7" s="94" t="s">
        <v>740</v>
      </c>
      <c r="C7" s="95"/>
      <c r="D7" s="96" t="s">
        <v>741</v>
      </c>
    </row>
    <row r="8" s="85" customFormat="1" ht="90" customHeight="1" spans="1:4">
      <c r="A8" s="98"/>
      <c r="B8" s="94" t="s">
        <v>742</v>
      </c>
      <c r="C8" s="95"/>
      <c r="D8" s="96" t="s">
        <v>743</v>
      </c>
    </row>
    <row r="9" s="85" customFormat="1" ht="48" customHeight="1" spans="1:4">
      <c r="A9" s="93" t="s">
        <v>744</v>
      </c>
      <c r="B9" s="94" t="s">
        <v>745</v>
      </c>
      <c r="C9" s="95"/>
      <c r="D9" s="96" t="s">
        <v>746</v>
      </c>
    </row>
    <row r="10" s="85" customFormat="1" ht="35" customHeight="1" spans="1:4">
      <c r="A10" s="97"/>
      <c r="B10" s="93" t="s">
        <v>747</v>
      </c>
      <c r="C10" s="99" t="s">
        <v>748</v>
      </c>
      <c r="D10" s="96" t="s">
        <v>749</v>
      </c>
    </row>
    <row r="11" s="85" customFormat="1" ht="49" customHeight="1" spans="1:4">
      <c r="A11" s="98"/>
      <c r="B11" s="98"/>
      <c r="C11" s="99" t="s">
        <v>750</v>
      </c>
      <c r="D11" s="96" t="s">
        <v>751</v>
      </c>
    </row>
    <row r="12" s="85" customFormat="1" ht="64" customHeight="1" spans="1:4">
      <c r="A12" s="94" t="s">
        <v>752</v>
      </c>
      <c r="B12" s="100"/>
      <c r="C12" s="95"/>
      <c r="D12" s="96" t="s">
        <v>753</v>
      </c>
    </row>
    <row r="13" s="85" customFormat="1" ht="114" customHeight="1" spans="1:4">
      <c r="A13" s="94" t="s">
        <v>754</v>
      </c>
      <c r="B13" s="100"/>
      <c r="C13" s="95"/>
      <c r="D13" s="96" t="s">
        <v>755</v>
      </c>
    </row>
    <row r="14" s="85" customFormat="1" ht="69" customHeight="1" spans="1:4">
      <c r="A14" s="94" t="s">
        <v>756</v>
      </c>
      <c r="B14" s="100"/>
      <c r="C14" s="95"/>
      <c r="D14" s="96" t="s">
        <v>757</v>
      </c>
    </row>
    <row r="15" s="85" customFormat="1" ht="75" customHeight="1" spans="1:4">
      <c r="A15" s="101" t="s">
        <v>758</v>
      </c>
      <c r="B15" s="102"/>
      <c r="C15" s="103"/>
      <c r="D15" s="96" t="s">
        <v>759</v>
      </c>
    </row>
    <row r="16" s="85" customFormat="1" ht="39" customHeight="1" spans="1:4">
      <c r="A16" s="101" t="s">
        <v>760</v>
      </c>
      <c r="B16" s="102"/>
      <c r="C16" s="103"/>
      <c r="D16" s="104" t="s">
        <v>761</v>
      </c>
    </row>
    <row r="18" s="85" customFormat="1" ht="28" customHeight="1" spans="1:4">
      <c r="A18" s="105" t="s">
        <v>762</v>
      </c>
      <c r="B18" s="105"/>
      <c r="C18" s="105"/>
      <c r="D18" s="105"/>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09027777777778" footer="0.509027777777778"/>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2"/>
  <sheetViews>
    <sheetView zoomScale="120" zoomScaleNormal="120" topLeftCell="A25" workbookViewId="0">
      <selection activeCell="A32" sqref="A32:K32"/>
    </sheetView>
  </sheetViews>
  <sheetFormatPr defaultColWidth="10.275" defaultRowHeight="12"/>
  <cols>
    <col min="1" max="1" width="7.66666666666667" style="3" customWidth="1"/>
    <col min="2" max="2" width="11.775" style="3" customWidth="1"/>
    <col min="3" max="3" width="15.3333333333333" style="3" customWidth="1"/>
    <col min="4" max="4" width="27.25" style="3" customWidth="1"/>
    <col min="5" max="5" width="26.8833333333333" style="3" customWidth="1"/>
    <col min="6" max="6" width="21.8833333333333" style="3" customWidth="1"/>
    <col min="7" max="8" width="10.8833333333333" style="3" customWidth="1"/>
    <col min="9" max="11" width="6" style="3" customWidth="1"/>
    <col min="12" max="16384" width="10.275" style="3"/>
  </cols>
  <sheetData>
    <row r="1" s="3" customFormat="1" ht="23.25" customHeight="1" spans="1:11">
      <c r="A1" s="5" t="s">
        <v>763</v>
      </c>
      <c r="B1" s="5"/>
      <c r="C1" s="5"/>
      <c r="D1" s="5"/>
      <c r="E1" s="5"/>
      <c r="F1" s="5"/>
      <c r="G1" s="5"/>
      <c r="H1" s="5"/>
      <c r="I1" s="5"/>
      <c r="J1" s="5"/>
      <c r="K1" s="5"/>
    </row>
    <row r="2" s="3" customFormat="1" ht="19.35" customHeight="1" spans="1:11">
      <c r="A2" s="67" t="s">
        <v>764</v>
      </c>
      <c r="B2" s="67"/>
      <c r="C2" s="67"/>
      <c r="D2" s="67"/>
      <c r="E2" s="67"/>
      <c r="F2" s="67"/>
      <c r="G2" s="67"/>
      <c r="H2" s="67"/>
      <c r="I2" s="67"/>
      <c r="J2" s="67"/>
      <c r="K2" s="67"/>
    </row>
    <row r="3" s="66" customFormat="1" ht="36" customHeight="1" spans="1:11">
      <c r="A3" s="3" t="s">
        <v>765</v>
      </c>
      <c r="B3" s="3"/>
      <c r="C3" s="3"/>
      <c r="D3" s="3"/>
      <c r="E3" s="3"/>
      <c r="F3" s="3"/>
      <c r="G3" s="3"/>
      <c r="H3" s="3"/>
      <c r="I3" s="3"/>
      <c r="J3" s="3"/>
      <c r="K3" s="3"/>
    </row>
    <row r="4" s="66" customFormat="1" ht="26" customHeight="1" spans="1:11">
      <c r="A4" s="68" t="s">
        <v>766</v>
      </c>
      <c r="B4" s="68"/>
      <c r="C4" s="68"/>
      <c r="D4" s="68"/>
      <c r="E4" s="68"/>
      <c r="F4" s="69" t="s">
        <v>767</v>
      </c>
      <c r="G4" s="69"/>
      <c r="H4" s="69"/>
      <c r="I4" s="69"/>
      <c r="J4" s="69"/>
      <c r="K4" s="69"/>
    </row>
    <row r="5" s="66" customFormat="1" ht="28" customHeight="1" spans="1:11">
      <c r="A5" s="21" t="s">
        <v>768</v>
      </c>
      <c r="B5" s="21"/>
      <c r="C5" s="21"/>
      <c r="D5" s="21" t="s">
        <v>769</v>
      </c>
      <c r="E5" s="21"/>
      <c r="F5" s="21"/>
      <c r="G5" s="21"/>
      <c r="H5" s="21"/>
      <c r="I5" s="21"/>
      <c r="J5" s="21"/>
      <c r="K5" s="21"/>
    </row>
    <row r="6" s="66" customFormat="1" ht="36" customHeight="1" spans="1:11">
      <c r="A6" s="21" t="s">
        <v>770</v>
      </c>
      <c r="B6" s="21"/>
      <c r="C6" s="21"/>
      <c r="D6" s="21" t="s">
        <v>771</v>
      </c>
      <c r="E6" s="21"/>
      <c r="F6" s="21" t="s">
        <v>772</v>
      </c>
      <c r="G6" s="21" t="s">
        <v>769</v>
      </c>
      <c r="H6" s="21"/>
      <c r="I6" s="21"/>
      <c r="J6" s="21"/>
      <c r="K6" s="21"/>
    </row>
    <row r="7" s="66" customFormat="1" ht="36" customHeight="1" spans="1:11">
      <c r="A7" s="21" t="s">
        <v>773</v>
      </c>
      <c r="B7" s="21"/>
      <c r="C7" s="21"/>
      <c r="D7" s="21" t="s">
        <v>774</v>
      </c>
      <c r="E7" s="21" t="s">
        <v>775</v>
      </c>
      <c r="F7" s="21" t="s">
        <v>776</v>
      </c>
      <c r="G7" s="21" t="s">
        <v>777</v>
      </c>
      <c r="H7" s="21"/>
      <c r="I7" s="21" t="s">
        <v>778</v>
      </c>
      <c r="J7" s="21" t="s">
        <v>779</v>
      </c>
      <c r="K7" s="21" t="s">
        <v>780</v>
      </c>
    </row>
    <row r="8" s="66" customFormat="1" ht="36" customHeight="1" spans="1:11">
      <c r="A8" s="21"/>
      <c r="B8" s="21"/>
      <c r="C8" s="21"/>
      <c r="D8" s="70" t="s">
        <v>781</v>
      </c>
      <c r="E8" s="21">
        <v>1286.77</v>
      </c>
      <c r="F8" s="21">
        <v>1700.3</v>
      </c>
      <c r="G8" s="21">
        <v>1700.3</v>
      </c>
      <c r="H8" s="21"/>
      <c r="I8" s="21">
        <v>10</v>
      </c>
      <c r="J8" s="75">
        <v>1</v>
      </c>
      <c r="K8" s="21">
        <v>10</v>
      </c>
    </row>
    <row r="9" s="66" customFormat="1" ht="36" customHeight="1" spans="1:11">
      <c r="A9" s="21"/>
      <c r="B9" s="21"/>
      <c r="C9" s="21"/>
      <c r="D9" s="21" t="s">
        <v>322</v>
      </c>
      <c r="E9" s="21">
        <v>1284.8</v>
      </c>
      <c r="F9" s="21">
        <v>1087.58</v>
      </c>
      <c r="G9" s="21">
        <v>1087.58</v>
      </c>
      <c r="H9" s="21"/>
      <c r="I9" s="21" t="s">
        <v>680</v>
      </c>
      <c r="J9" s="21" t="s">
        <v>680</v>
      </c>
      <c r="K9" s="21" t="s">
        <v>680</v>
      </c>
    </row>
    <row r="10" s="66" customFormat="1" ht="36" customHeight="1" spans="1:11">
      <c r="A10" s="21"/>
      <c r="B10" s="21"/>
      <c r="C10" s="21"/>
      <c r="D10" s="21" t="s">
        <v>323</v>
      </c>
      <c r="E10" s="21">
        <v>1.97</v>
      </c>
      <c r="F10" s="21">
        <v>612.72</v>
      </c>
      <c r="G10" s="21">
        <v>612.72</v>
      </c>
      <c r="H10" s="21"/>
      <c r="I10" s="21" t="s">
        <v>680</v>
      </c>
      <c r="J10" s="21" t="s">
        <v>680</v>
      </c>
      <c r="K10" s="21" t="s">
        <v>680</v>
      </c>
    </row>
    <row r="11" s="66" customFormat="1" ht="36" customHeight="1" spans="1:11">
      <c r="A11" s="21"/>
      <c r="B11" s="21"/>
      <c r="C11" s="21"/>
      <c r="D11" s="21" t="s">
        <v>782</v>
      </c>
      <c r="E11" s="21"/>
      <c r="F11" s="21"/>
      <c r="G11" s="21"/>
      <c r="H11" s="21"/>
      <c r="I11" s="21" t="s">
        <v>680</v>
      </c>
      <c r="J11" s="21" t="s">
        <v>680</v>
      </c>
      <c r="K11" s="21" t="s">
        <v>680</v>
      </c>
    </row>
    <row r="12" s="66" customFormat="1" ht="27" customHeight="1" spans="1:11">
      <c r="A12" s="21" t="s">
        <v>783</v>
      </c>
      <c r="B12" s="21" t="s">
        <v>784</v>
      </c>
      <c r="C12" s="21"/>
      <c r="D12" s="21"/>
      <c r="E12" s="21"/>
      <c r="F12" s="21" t="s">
        <v>785</v>
      </c>
      <c r="G12" s="21"/>
      <c r="H12" s="21"/>
      <c r="I12" s="21"/>
      <c r="J12" s="21"/>
      <c r="K12" s="21"/>
    </row>
    <row r="13" s="66" customFormat="1" ht="72" customHeight="1" spans="1:11">
      <c r="A13" s="21"/>
      <c r="B13" s="21" t="s">
        <v>786</v>
      </c>
      <c r="C13" s="21"/>
      <c r="D13" s="21"/>
      <c r="E13" s="21"/>
      <c r="F13" s="21" t="s">
        <v>787</v>
      </c>
      <c r="G13" s="21"/>
      <c r="H13" s="21"/>
      <c r="I13" s="21"/>
      <c r="J13" s="21"/>
      <c r="K13" s="21"/>
    </row>
    <row r="14" s="66" customFormat="1" ht="34" customHeight="1" spans="1:11">
      <c r="A14" s="21" t="s">
        <v>788</v>
      </c>
      <c r="B14" s="21" t="s">
        <v>789</v>
      </c>
      <c r="C14" s="21" t="s">
        <v>790</v>
      </c>
      <c r="D14" s="21" t="s">
        <v>791</v>
      </c>
      <c r="E14" s="21" t="s">
        <v>792</v>
      </c>
      <c r="F14" s="21" t="s">
        <v>793</v>
      </c>
      <c r="G14" s="21" t="s">
        <v>778</v>
      </c>
      <c r="H14" s="21" t="s">
        <v>780</v>
      </c>
      <c r="I14" s="21" t="s">
        <v>794</v>
      </c>
      <c r="J14" s="21"/>
      <c r="K14" s="21"/>
    </row>
    <row r="15" s="66" customFormat="1" ht="34" customHeight="1" spans="1:11">
      <c r="A15" s="21"/>
      <c r="B15" s="71" t="s">
        <v>795</v>
      </c>
      <c r="C15" s="72" t="s">
        <v>796</v>
      </c>
      <c r="D15" s="70" t="s">
        <v>797</v>
      </c>
      <c r="E15" s="21" t="s">
        <v>798</v>
      </c>
      <c r="F15" s="21" t="s">
        <v>799</v>
      </c>
      <c r="G15" s="21">
        <v>5</v>
      </c>
      <c r="H15" s="21">
        <v>5</v>
      </c>
      <c r="I15" s="81"/>
      <c r="J15" s="82"/>
      <c r="K15" s="83"/>
    </row>
    <row r="16" s="66" customFormat="1" ht="34" customHeight="1" spans="1:11">
      <c r="A16" s="21"/>
      <c r="B16" s="71"/>
      <c r="C16" s="71"/>
      <c r="D16" s="70" t="s">
        <v>800</v>
      </c>
      <c r="E16" s="21" t="s">
        <v>801</v>
      </c>
      <c r="F16" s="21" t="s">
        <v>802</v>
      </c>
      <c r="G16" s="21">
        <v>5</v>
      </c>
      <c r="H16" s="73">
        <f>2543/2570*5</f>
        <v>4.94747081712062</v>
      </c>
      <c r="I16" s="81" t="s">
        <v>803</v>
      </c>
      <c r="J16" s="82"/>
      <c r="K16" s="83"/>
    </row>
    <row r="17" s="66" customFormat="1" ht="34" customHeight="1" spans="1:11">
      <c r="A17" s="21"/>
      <c r="B17" s="71"/>
      <c r="C17" s="71"/>
      <c r="D17" s="70" t="s">
        <v>804</v>
      </c>
      <c r="E17" s="21" t="s">
        <v>805</v>
      </c>
      <c r="F17" s="21" t="s">
        <v>806</v>
      </c>
      <c r="G17" s="21">
        <v>5</v>
      </c>
      <c r="H17" s="21">
        <v>5</v>
      </c>
      <c r="I17" s="81"/>
      <c r="J17" s="82"/>
      <c r="K17" s="83"/>
    </row>
    <row r="18" s="66" customFormat="1" ht="34" customHeight="1" spans="1:11">
      <c r="A18" s="21"/>
      <c r="B18" s="71"/>
      <c r="C18" s="72" t="s">
        <v>807</v>
      </c>
      <c r="D18" s="74" t="s">
        <v>808</v>
      </c>
      <c r="E18" s="75">
        <v>1</v>
      </c>
      <c r="F18" s="75">
        <v>1</v>
      </c>
      <c r="G18" s="21">
        <v>5</v>
      </c>
      <c r="H18" s="21">
        <v>5</v>
      </c>
      <c r="I18" s="21"/>
      <c r="J18" s="21"/>
      <c r="K18" s="21"/>
    </row>
    <row r="19" s="66" customFormat="1" ht="34" customHeight="1" spans="1:11">
      <c r="A19" s="21"/>
      <c r="B19" s="71"/>
      <c r="C19" s="21" t="s">
        <v>809</v>
      </c>
      <c r="D19" s="70" t="s">
        <v>810</v>
      </c>
      <c r="E19" s="75">
        <v>1</v>
      </c>
      <c r="F19" s="75">
        <v>1</v>
      </c>
      <c r="G19" s="21">
        <v>5</v>
      </c>
      <c r="H19" s="21">
        <v>5</v>
      </c>
      <c r="I19" s="21"/>
      <c r="J19" s="21"/>
      <c r="K19" s="21"/>
    </row>
    <row r="20" s="66" customFormat="1" ht="34" customHeight="1" spans="1:11">
      <c r="A20" s="21"/>
      <c r="B20" s="71"/>
      <c r="C20" s="21"/>
      <c r="D20" s="70" t="s">
        <v>811</v>
      </c>
      <c r="E20" s="75">
        <v>1</v>
      </c>
      <c r="F20" s="75">
        <v>1</v>
      </c>
      <c r="G20" s="21">
        <v>5</v>
      </c>
      <c r="H20" s="21">
        <v>5</v>
      </c>
      <c r="I20" s="81"/>
      <c r="J20" s="82"/>
      <c r="K20" s="83"/>
    </row>
    <row r="21" s="66" customFormat="1" ht="34" customHeight="1" spans="1:11">
      <c r="A21" s="21"/>
      <c r="B21" s="71"/>
      <c r="C21" s="21"/>
      <c r="D21" s="70" t="s">
        <v>812</v>
      </c>
      <c r="E21" s="21" t="s">
        <v>813</v>
      </c>
      <c r="F21" s="76">
        <v>0.9165</v>
      </c>
      <c r="G21" s="21">
        <v>5</v>
      </c>
      <c r="H21" s="21">
        <v>5</v>
      </c>
      <c r="I21" s="21"/>
      <c r="J21" s="21"/>
      <c r="K21" s="21"/>
    </row>
    <row r="22" s="66" customFormat="1" ht="34" customHeight="1" spans="1:11">
      <c r="A22" s="21"/>
      <c r="B22" s="71"/>
      <c r="C22" s="21" t="s">
        <v>814</v>
      </c>
      <c r="D22" s="70" t="s">
        <v>815</v>
      </c>
      <c r="E22" s="26" t="s">
        <v>816</v>
      </c>
      <c r="F22" s="18" t="s">
        <v>816</v>
      </c>
      <c r="G22" s="21">
        <v>5</v>
      </c>
      <c r="H22" s="21">
        <v>5</v>
      </c>
      <c r="I22" s="81"/>
      <c r="J22" s="82"/>
      <c r="K22" s="83"/>
    </row>
    <row r="23" s="66" customFormat="1" ht="34" customHeight="1" spans="1:11">
      <c r="A23" s="21"/>
      <c r="B23" s="71"/>
      <c r="C23" s="21"/>
      <c r="D23" s="70" t="s">
        <v>817</v>
      </c>
      <c r="E23" s="26" t="s">
        <v>818</v>
      </c>
      <c r="F23" s="18" t="s">
        <v>818</v>
      </c>
      <c r="G23" s="21">
        <v>5</v>
      </c>
      <c r="H23" s="21">
        <v>5</v>
      </c>
      <c r="I23" s="81"/>
      <c r="J23" s="82"/>
      <c r="K23" s="83"/>
    </row>
    <row r="24" s="66" customFormat="1" ht="34" customHeight="1" spans="1:11">
      <c r="A24" s="21"/>
      <c r="B24" s="71"/>
      <c r="C24" s="21"/>
      <c r="D24" s="70" t="s">
        <v>819</v>
      </c>
      <c r="E24" s="26" t="s">
        <v>820</v>
      </c>
      <c r="F24" s="18" t="s">
        <v>820</v>
      </c>
      <c r="G24" s="21">
        <v>5</v>
      </c>
      <c r="H24" s="21">
        <v>5</v>
      </c>
      <c r="I24" s="21"/>
      <c r="J24" s="21"/>
      <c r="K24" s="21"/>
    </row>
    <row r="25" s="66" customFormat="1" ht="56" customHeight="1" spans="1:11">
      <c r="A25" s="21"/>
      <c r="B25" s="72" t="s">
        <v>821</v>
      </c>
      <c r="C25" s="72" t="s">
        <v>822</v>
      </c>
      <c r="D25" s="74" t="s">
        <v>823</v>
      </c>
      <c r="E25" s="29">
        <v>0.1</v>
      </c>
      <c r="F25" s="29">
        <v>0.1</v>
      </c>
      <c r="G25" s="21">
        <v>15</v>
      </c>
      <c r="H25" s="21">
        <v>15</v>
      </c>
      <c r="I25" s="21"/>
      <c r="J25" s="21"/>
      <c r="K25" s="21"/>
    </row>
    <row r="26" s="66" customFormat="1" ht="55" customHeight="1" spans="1:11">
      <c r="A26" s="21"/>
      <c r="B26" s="71"/>
      <c r="C26" s="71"/>
      <c r="D26" s="74" t="s">
        <v>824</v>
      </c>
      <c r="E26" s="77">
        <v>0.0999</v>
      </c>
      <c r="F26" s="77">
        <v>0.0999</v>
      </c>
      <c r="G26" s="21">
        <v>15</v>
      </c>
      <c r="H26" s="21">
        <v>15</v>
      </c>
      <c r="I26" s="81"/>
      <c r="J26" s="82"/>
      <c r="K26" s="83"/>
    </row>
    <row r="27" s="66" customFormat="1" ht="34" customHeight="1" spans="1:11">
      <c r="A27" s="21"/>
      <c r="B27" s="21" t="s">
        <v>825</v>
      </c>
      <c r="C27" s="21" t="s">
        <v>826</v>
      </c>
      <c r="D27" s="24" t="s">
        <v>827</v>
      </c>
      <c r="E27" s="21" t="s">
        <v>813</v>
      </c>
      <c r="F27" s="75">
        <v>0.9</v>
      </c>
      <c r="G27" s="21">
        <v>5</v>
      </c>
      <c r="H27" s="21">
        <v>5</v>
      </c>
      <c r="I27" s="21"/>
      <c r="J27" s="21"/>
      <c r="K27" s="21"/>
    </row>
    <row r="28" s="66" customFormat="1" ht="34" customHeight="1" spans="1:11">
      <c r="A28" s="21"/>
      <c r="B28" s="21"/>
      <c r="C28" s="21"/>
      <c r="D28" s="24" t="s">
        <v>828</v>
      </c>
      <c r="E28" s="21" t="s">
        <v>813</v>
      </c>
      <c r="F28" s="75">
        <v>0.9</v>
      </c>
      <c r="G28" s="21">
        <v>5</v>
      </c>
      <c r="H28" s="21">
        <v>5</v>
      </c>
      <c r="I28" s="21"/>
      <c r="J28" s="21"/>
      <c r="K28" s="21"/>
    </row>
    <row r="29" s="66" customFormat="1" ht="34" customHeight="1" spans="1:11">
      <c r="A29" s="21" t="s">
        <v>829</v>
      </c>
      <c r="B29" s="21"/>
      <c r="C29" s="21"/>
      <c r="D29" s="21"/>
      <c r="E29" s="21"/>
      <c r="F29" s="21"/>
      <c r="G29" s="78">
        <v>89.95</v>
      </c>
      <c r="H29" s="79"/>
      <c r="I29" s="79"/>
      <c r="J29" s="79"/>
      <c r="K29" s="84"/>
    </row>
    <row r="30" s="66" customFormat="1" ht="41.1" customHeight="1" spans="1:11">
      <c r="A30" s="21" t="s">
        <v>830</v>
      </c>
      <c r="B30" s="70" t="s">
        <v>831</v>
      </c>
      <c r="C30" s="70"/>
      <c r="D30" s="70"/>
      <c r="E30" s="70"/>
      <c r="F30" s="70"/>
      <c r="G30" s="70"/>
      <c r="H30" s="70"/>
      <c r="I30" s="70"/>
      <c r="J30" s="70"/>
      <c r="K30" s="70"/>
    </row>
    <row r="31" s="66" customFormat="1" ht="16.15" customHeight="1" spans="1:11">
      <c r="A31" s="70" t="s">
        <v>832</v>
      </c>
      <c r="B31" s="70"/>
      <c r="C31" s="70"/>
      <c r="D31" s="70"/>
      <c r="E31" s="70"/>
      <c r="F31" s="70"/>
      <c r="G31" s="70"/>
      <c r="H31" s="70"/>
      <c r="I31" s="70"/>
      <c r="J31" s="70"/>
      <c r="K31" s="70"/>
    </row>
    <row r="32" s="66" customFormat="1" ht="126" customHeight="1" spans="1:11">
      <c r="A32" s="80" t="s">
        <v>833</v>
      </c>
      <c r="B32" s="80"/>
      <c r="C32" s="80"/>
      <c r="D32" s="80"/>
      <c r="E32" s="80"/>
      <c r="F32" s="80"/>
      <c r="G32" s="80"/>
      <c r="H32" s="80"/>
      <c r="I32" s="80"/>
      <c r="J32" s="80"/>
      <c r="K32" s="80"/>
    </row>
  </sheetData>
  <mergeCells count="50">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B30:K30"/>
    <mergeCell ref="A31:K31"/>
    <mergeCell ref="A32:K32"/>
    <mergeCell ref="A12:A13"/>
    <mergeCell ref="A14:A28"/>
    <mergeCell ref="B15:B24"/>
    <mergeCell ref="B25:B26"/>
    <mergeCell ref="B27:B28"/>
    <mergeCell ref="C15:C17"/>
    <mergeCell ref="C19:C21"/>
    <mergeCell ref="C22:C24"/>
    <mergeCell ref="C25:C26"/>
    <mergeCell ref="C27:C28"/>
    <mergeCell ref="A7:C11"/>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40"/>
  <sheetViews>
    <sheetView tabSelected="1" topLeftCell="A12" workbookViewId="0">
      <selection activeCell="A31" sqref="A31:I31"/>
    </sheetView>
  </sheetViews>
  <sheetFormatPr defaultColWidth="8.99166666666667" defaultRowHeight="23.45" customHeight="1"/>
  <cols>
    <col min="1" max="1" width="8.125" style="3" customWidth="1"/>
    <col min="2" max="2" width="8.75" style="3" customWidth="1"/>
    <col min="3" max="3" width="16.125" style="3" customWidth="1"/>
    <col min="4" max="4" width="24.875" style="3" customWidth="1"/>
    <col min="5" max="6" width="14" style="3" customWidth="1"/>
    <col min="7" max="7" width="7.875" style="3" customWidth="1"/>
    <col min="8" max="8" width="8.125" style="3" customWidth="1"/>
    <col min="9" max="9" width="18.125" style="3" customWidth="1"/>
    <col min="10" max="16380" width="8.99166666666667" style="3"/>
    <col min="16381" max="16384" width="8.99166666666667" style="4"/>
  </cols>
  <sheetData>
    <row r="1" ht="19.5" customHeight="1" spans="1:9">
      <c r="A1" s="5" t="s">
        <v>834</v>
      </c>
      <c r="B1" s="5"/>
      <c r="C1" s="5"/>
      <c r="D1" s="5"/>
      <c r="E1" s="5"/>
      <c r="F1" s="5"/>
      <c r="G1" s="5"/>
      <c r="H1" s="5"/>
      <c r="I1" s="5"/>
    </row>
    <row r="2" customHeight="1" spans="1:9">
      <c r="A2" s="6" t="s">
        <v>835</v>
      </c>
      <c r="B2" s="6"/>
      <c r="C2" s="6"/>
      <c r="D2" s="6"/>
      <c r="E2" s="6"/>
      <c r="F2" s="6"/>
      <c r="G2" s="6"/>
      <c r="H2" s="6"/>
      <c r="I2" s="6"/>
    </row>
    <row r="3" customHeight="1" spans="1:9">
      <c r="A3" s="7" t="s">
        <v>836</v>
      </c>
      <c r="B3" s="7"/>
      <c r="C3" s="7"/>
      <c r="D3" s="7"/>
      <c r="E3" s="7"/>
      <c r="F3" s="7"/>
      <c r="G3" s="7"/>
      <c r="H3" s="7"/>
      <c r="I3" s="7"/>
    </row>
    <row r="4" customHeight="1" spans="1:9">
      <c r="A4" s="8" t="s">
        <v>837</v>
      </c>
      <c r="B4" s="8"/>
      <c r="C4" s="8"/>
      <c r="D4" s="8"/>
      <c r="E4" s="8"/>
      <c r="F4" s="8"/>
      <c r="G4" s="8"/>
      <c r="H4" s="8"/>
      <c r="I4" s="8"/>
    </row>
    <row r="5" customHeight="1" spans="1:9">
      <c r="A5" s="9" t="s">
        <v>838</v>
      </c>
      <c r="B5" s="9"/>
      <c r="C5" s="10" t="s">
        <v>839</v>
      </c>
      <c r="D5" s="11"/>
      <c r="E5" s="11"/>
      <c r="F5" s="11"/>
      <c r="G5" s="11"/>
      <c r="H5" s="11"/>
      <c r="I5" s="11"/>
    </row>
    <row r="6" customHeight="1" spans="1:9">
      <c r="A6" s="9" t="s">
        <v>770</v>
      </c>
      <c r="B6" s="9"/>
      <c r="C6" s="10" t="s">
        <v>840</v>
      </c>
      <c r="D6" s="11"/>
      <c r="E6" s="11"/>
      <c r="F6" s="9" t="s">
        <v>772</v>
      </c>
      <c r="G6" s="10" t="s">
        <v>841</v>
      </c>
      <c r="H6" s="11"/>
      <c r="I6" s="11"/>
    </row>
    <row r="7" customHeight="1" spans="1:9">
      <c r="A7" s="9" t="s">
        <v>842</v>
      </c>
      <c r="B7" s="9"/>
      <c r="C7" s="12" t="s">
        <v>774</v>
      </c>
      <c r="D7" s="9" t="s">
        <v>843</v>
      </c>
      <c r="E7" s="9" t="s">
        <v>676</v>
      </c>
      <c r="F7" s="9" t="s">
        <v>844</v>
      </c>
      <c r="G7" s="9" t="s">
        <v>778</v>
      </c>
      <c r="H7" s="9" t="s">
        <v>779</v>
      </c>
      <c r="I7" s="9" t="s">
        <v>780</v>
      </c>
    </row>
    <row r="8" customHeight="1" spans="1:9">
      <c r="A8" s="9"/>
      <c r="B8" s="9"/>
      <c r="C8" s="13" t="s">
        <v>845</v>
      </c>
      <c r="D8" s="14">
        <v>0</v>
      </c>
      <c r="E8" s="14">
        <v>20</v>
      </c>
      <c r="F8" s="14">
        <v>20</v>
      </c>
      <c r="G8" s="11">
        <v>10</v>
      </c>
      <c r="H8" s="15">
        <v>1</v>
      </c>
      <c r="I8" s="11">
        <v>10</v>
      </c>
    </row>
    <row r="9" customHeight="1" spans="1:9">
      <c r="A9" s="9"/>
      <c r="B9" s="9"/>
      <c r="C9" s="13" t="s">
        <v>846</v>
      </c>
      <c r="D9" s="14">
        <v>0</v>
      </c>
      <c r="E9" s="14">
        <v>20</v>
      </c>
      <c r="F9" s="14">
        <v>20</v>
      </c>
      <c r="G9" s="11" t="s">
        <v>680</v>
      </c>
      <c r="H9" s="15" t="s">
        <v>680</v>
      </c>
      <c r="I9" s="11" t="s">
        <v>680</v>
      </c>
    </row>
    <row r="10" customHeight="1" spans="1:9">
      <c r="A10" s="9"/>
      <c r="B10" s="9"/>
      <c r="C10" s="13" t="s">
        <v>847</v>
      </c>
      <c r="D10" s="14">
        <v>0</v>
      </c>
      <c r="E10" s="14">
        <v>20</v>
      </c>
      <c r="F10" s="14">
        <v>20</v>
      </c>
      <c r="G10" s="11" t="s">
        <v>680</v>
      </c>
      <c r="H10" s="15" t="s">
        <v>680</v>
      </c>
      <c r="I10" s="11" t="s">
        <v>680</v>
      </c>
    </row>
    <row r="11" customHeight="1" spans="1:9">
      <c r="A11" s="9"/>
      <c r="B11" s="9"/>
      <c r="C11" s="13" t="s">
        <v>848</v>
      </c>
      <c r="D11" s="14"/>
      <c r="E11" s="14"/>
      <c r="F11" s="14"/>
      <c r="G11" s="11" t="s">
        <v>680</v>
      </c>
      <c r="H11" s="15" t="s">
        <v>680</v>
      </c>
      <c r="I11" s="11" t="s">
        <v>680</v>
      </c>
    </row>
    <row r="12" customHeight="1" spans="1:9">
      <c r="A12" s="9"/>
      <c r="B12" s="9"/>
      <c r="C12" s="13" t="s">
        <v>782</v>
      </c>
      <c r="D12" s="14"/>
      <c r="E12" s="14"/>
      <c r="F12" s="14"/>
      <c r="G12" s="11" t="s">
        <v>680</v>
      </c>
      <c r="H12" s="15" t="s">
        <v>680</v>
      </c>
      <c r="I12" s="11" t="s">
        <v>680</v>
      </c>
    </row>
    <row r="13" customHeight="1" spans="1:9">
      <c r="A13" s="9" t="s">
        <v>783</v>
      </c>
      <c r="B13" s="9" t="s">
        <v>784</v>
      </c>
      <c r="C13" s="9"/>
      <c r="D13" s="9"/>
      <c r="E13" s="9"/>
      <c r="F13" s="9" t="s">
        <v>785</v>
      </c>
      <c r="G13" s="9"/>
      <c r="H13" s="9"/>
      <c r="I13" s="9"/>
    </row>
    <row r="14" ht="46" customHeight="1" spans="1:9">
      <c r="A14" s="9"/>
      <c r="B14" s="16" t="s">
        <v>849</v>
      </c>
      <c r="C14" s="17"/>
      <c r="D14" s="17"/>
      <c r="E14" s="17"/>
      <c r="F14" s="18" t="s">
        <v>850</v>
      </c>
      <c r="G14" s="19"/>
      <c r="H14" s="19"/>
      <c r="I14" s="19"/>
    </row>
    <row r="15" customHeight="1" spans="1:9">
      <c r="A15" s="20" t="s">
        <v>851</v>
      </c>
      <c r="B15" s="9" t="s">
        <v>852</v>
      </c>
      <c r="C15" s="9" t="s">
        <v>790</v>
      </c>
      <c r="D15" s="9" t="s">
        <v>791</v>
      </c>
      <c r="E15" s="9" t="s">
        <v>853</v>
      </c>
      <c r="F15" s="9" t="s">
        <v>854</v>
      </c>
      <c r="G15" s="9" t="s">
        <v>778</v>
      </c>
      <c r="H15" s="21" t="s">
        <v>780</v>
      </c>
      <c r="I15" s="9" t="s">
        <v>794</v>
      </c>
    </row>
    <row r="16" ht="22" customHeight="1" spans="1:9">
      <c r="A16" s="22"/>
      <c r="B16" s="23" t="s">
        <v>855</v>
      </c>
      <c r="C16" s="24" t="s">
        <v>856</v>
      </c>
      <c r="D16" s="25" t="s">
        <v>857</v>
      </c>
      <c r="E16" s="24" t="s">
        <v>858</v>
      </c>
      <c r="F16" s="24" t="s">
        <v>859</v>
      </c>
      <c r="G16" s="26">
        <v>9</v>
      </c>
      <c r="H16" s="26">
        <v>9</v>
      </c>
      <c r="I16" s="9"/>
    </row>
    <row r="17" ht="47" customHeight="1" spans="1:9">
      <c r="A17" s="22"/>
      <c r="B17" s="27"/>
      <c r="C17" s="24" t="s">
        <v>856</v>
      </c>
      <c r="D17" s="25" t="s">
        <v>860</v>
      </c>
      <c r="E17" s="24" t="s">
        <v>861</v>
      </c>
      <c r="F17" s="24" t="s">
        <v>862</v>
      </c>
      <c r="G17" s="26">
        <v>9</v>
      </c>
      <c r="H17" s="18">
        <f>118/220*9</f>
        <v>4.82727272727273</v>
      </c>
      <c r="I17" s="46" t="s">
        <v>863</v>
      </c>
    </row>
    <row r="18" customHeight="1" spans="1:9">
      <c r="A18" s="22"/>
      <c r="B18" s="27"/>
      <c r="C18" s="24" t="s">
        <v>856</v>
      </c>
      <c r="D18" s="25" t="s">
        <v>864</v>
      </c>
      <c r="E18" s="24" t="s">
        <v>865</v>
      </c>
      <c r="F18" s="24" t="s">
        <v>866</v>
      </c>
      <c r="G18" s="26">
        <v>9</v>
      </c>
      <c r="H18" s="26">
        <v>9</v>
      </c>
      <c r="I18" s="9"/>
    </row>
    <row r="19" customHeight="1" spans="1:9">
      <c r="A19" s="22"/>
      <c r="B19" s="27"/>
      <c r="C19" s="24" t="s">
        <v>867</v>
      </c>
      <c r="D19" s="24" t="s">
        <v>868</v>
      </c>
      <c r="E19" s="28">
        <v>1</v>
      </c>
      <c r="F19" s="28">
        <v>1</v>
      </c>
      <c r="G19" s="26">
        <v>9</v>
      </c>
      <c r="H19" s="26">
        <v>9</v>
      </c>
      <c r="I19" s="47"/>
    </row>
    <row r="20" customHeight="1" spans="1:9">
      <c r="A20" s="22"/>
      <c r="B20" s="27"/>
      <c r="C20" s="24" t="s">
        <v>869</v>
      </c>
      <c r="D20" s="24" t="s">
        <v>870</v>
      </c>
      <c r="E20" s="24" t="s">
        <v>871</v>
      </c>
      <c r="F20" s="29">
        <v>1</v>
      </c>
      <c r="G20" s="26">
        <v>9</v>
      </c>
      <c r="H20" s="26">
        <v>9</v>
      </c>
      <c r="I20" s="45"/>
    </row>
    <row r="21" customHeight="1" spans="1:9">
      <c r="A21" s="22"/>
      <c r="B21" s="30"/>
      <c r="C21" s="24" t="s">
        <v>872</v>
      </c>
      <c r="D21" s="25" t="s">
        <v>873</v>
      </c>
      <c r="E21" s="31" t="s">
        <v>874</v>
      </c>
      <c r="F21" s="24" t="s">
        <v>875</v>
      </c>
      <c r="G21" s="26">
        <v>5</v>
      </c>
      <c r="H21" s="26">
        <v>5</v>
      </c>
      <c r="I21" s="45"/>
    </row>
    <row r="22" customHeight="1" spans="1:9">
      <c r="A22" s="22"/>
      <c r="B22" s="23" t="s">
        <v>876</v>
      </c>
      <c r="C22" s="24" t="s">
        <v>877</v>
      </c>
      <c r="D22" s="24" t="s">
        <v>878</v>
      </c>
      <c r="E22" s="24" t="s">
        <v>879</v>
      </c>
      <c r="F22" s="24" t="s">
        <v>880</v>
      </c>
      <c r="G22" s="26">
        <v>7</v>
      </c>
      <c r="H22" s="26">
        <v>7</v>
      </c>
      <c r="I22" s="45"/>
    </row>
    <row r="23" customHeight="1" spans="1:9">
      <c r="A23" s="22"/>
      <c r="B23" s="27"/>
      <c r="C23" s="24" t="s">
        <v>877</v>
      </c>
      <c r="D23" s="24" t="s">
        <v>881</v>
      </c>
      <c r="E23" s="24" t="s">
        <v>882</v>
      </c>
      <c r="F23" s="24" t="s">
        <v>883</v>
      </c>
      <c r="G23" s="26">
        <v>8</v>
      </c>
      <c r="H23" s="26">
        <v>8</v>
      </c>
      <c r="I23" s="45"/>
    </row>
    <row r="24" customHeight="1" spans="1:9">
      <c r="A24" s="22"/>
      <c r="B24" s="27"/>
      <c r="C24" s="24" t="s">
        <v>877</v>
      </c>
      <c r="D24" s="24" t="s">
        <v>884</v>
      </c>
      <c r="E24" s="24" t="s">
        <v>885</v>
      </c>
      <c r="F24" s="24" t="s">
        <v>886</v>
      </c>
      <c r="G24" s="26">
        <v>7</v>
      </c>
      <c r="H24" s="26">
        <v>7</v>
      </c>
      <c r="I24" s="45"/>
    </row>
    <row r="25" customHeight="1" spans="1:9">
      <c r="A25" s="22"/>
      <c r="B25" s="30"/>
      <c r="C25" s="24" t="s">
        <v>877</v>
      </c>
      <c r="D25" s="24" t="s">
        <v>887</v>
      </c>
      <c r="E25" s="24" t="s">
        <v>888</v>
      </c>
      <c r="F25" s="28" t="s">
        <v>889</v>
      </c>
      <c r="G25" s="26">
        <v>8</v>
      </c>
      <c r="H25" s="26">
        <v>8</v>
      </c>
      <c r="I25" s="45"/>
    </row>
    <row r="26" ht="30" customHeight="1" spans="1:9">
      <c r="A26" s="32"/>
      <c r="B26" s="24" t="s">
        <v>890</v>
      </c>
      <c r="C26" s="24" t="s">
        <v>891</v>
      </c>
      <c r="D26" s="24" t="s">
        <v>892</v>
      </c>
      <c r="E26" s="24" t="s">
        <v>893</v>
      </c>
      <c r="F26" s="28">
        <v>0.95</v>
      </c>
      <c r="G26" s="26">
        <v>10</v>
      </c>
      <c r="H26" s="26">
        <v>10</v>
      </c>
      <c r="I26" s="45"/>
    </row>
    <row r="27" customHeight="1" spans="1:9">
      <c r="A27" s="9" t="s">
        <v>894</v>
      </c>
      <c r="B27" s="9"/>
      <c r="C27" s="9"/>
      <c r="D27" s="9"/>
      <c r="E27" s="9"/>
      <c r="F27" s="9"/>
      <c r="G27" s="33">
        <v>85.83</v>
      </c>
      <c r="H27" s="34"/>
      <c r="I27" s="48"/>
    </row>
    <row r="28" s="1" customFormat="1" ht="28" customHeight="1" spans="1:9">
      <c r="A28" s="35" t="s">
        <v>895</v>
      </c>
      <c r="B28" s="35" t="s">
        <v>896</v>
      </c>
      <c r="C28" s="35"/>
      <c r="D28" s="35"/>
      <c r="E28" s="35"/>
      <c r="F28" s="35"/>
      <c r="G28" s="35"/>
      <c r="H28" s="35"/>
      <c r="I28" s="35"/>
    </row>
    <row r="29" s="1" customFormat="1" ht="24" customHeight="1" spans="1:9">
      <c r="A29" s="35" t="s">
        <v>832</v>
      </c>
      <c r="B29" s="35"/>
      <c r="C29" s="35"/>
      <c r="D29" s="35"/>
      <c r="E29" s="35"/>
      <c r="F29" s="35"/>
      <c r="G29" s="35"/>
      <c r="H29" s="35"/>
      <c r="I29" s="35"/>
    </row>
    <row r="30" s="1" customFormat="1" ht="13.5" spans="1:9">
      <c r="A30" s="36" t="s">
        <v>897</v>
      </c>
      <c r="B30" s="37"/>
      <c r="C30" s="37"/>
      <c r="D30" s="37"/>
      <c r="E30" s="37"/>
      <c r="F30" s="37"/>
      <c r="G30" s="37"/>
      <c r="H30" s="37"/>
      <c r="I30" s="49"/>
    </row>
    <row r="31" s="1" customFormat="1" ht="48" customHeight="1" spans="1:9">
      <c r="A31" s="36" t="s">
        <v>898</v>
      </c>
      <c r="B31" s="37"/>
      <c r="C31" s="37"/>
      <c r="D31" s="37"/>
      <c r="E31" s="37"/>
      <c r="F31" s="37"/>
      <c r="G31" s="37"/>
      <c r="H31" s="37"/>
      <c r="I31" s="49"/>
    </row>
    <row r="32" s="1" customFormat="1" ht="19" customHeight="1" spans="1:9">
      <c r="A32" s="36" t="s">
        <v>899</v>
      </c>
      <c r="B32" s="37"/>
      <c r="C32" s="37"/>
      <c r="D32" s="37"/>
      <c r="E32" s="37"/>
      <c r="F32" s="37"/>
      <c r="G32" s="37"/>
      <c r="H32" s="37"/>
      <c r="I32" s="49"/>
    </row>
    <row r="33" s="1" customFormat="1" ht="34" customHeight="1" spans="1:9">
      <c r="A33" s="38" t="s">
        <v>900</v>
      </c>
      <c r="B33" s="39"/>
      <c r="C33" s="39"/>
      <c r="D33" s="39"/>
      <c r="E33" s="39"/>
      <c r="F33" s="39"/>
      <c r="G33" s="39"/>
      <c r="H33" s="39"/>
      <c r="I33" s="50"/>
    </row>
    <row r="34" s="1" customFormat="1" ht="39" customHeight="1" spans="1:9">
      <c r="A34" s="40" t="s">
        <v>901</v>
      </c>
      <c r="B34" s="41"/>
      <c r="C34" s="41"/>
      <c r="D34" s="41"/>
      <c r="E34" s="41"/>
      <c r="F34" s="41"/>
      <c r="G34" s="41"/>
      <c r="H34" s="41"/>
      <c r="I34" s="51"/>
    </row>
    <row r="35" s="1" customFormat="1" ht="30" customHeight="1" spans="1:9">
      <c r="A35" s="42" t="s">
        <v>902</v>
      </c>
      <c r="B35" s="43"/>
      <c r="C35" s="43"/>
      <c r="D35" s="43"/>
      <c r="E35" s="43"/>
      <c r="F35" s="43"/>
      <c r="G35" s="43"/>
      <c r="H35" s="43"/>
      <c r="I35" s="52"/>
    </row>
    <row r="36" s="2" customFormat="1" ht="30" customHeight="1" spans="1:9">
      <c r="A36" s="44"/>
      <c r="B36" s="44"/>
      <c r="C36" s="44"/>
      <c r="D36" s="44"/>
      <c r="E36" s="44"/>
      <c r="F36" s="44"/>
      <c r="G36" s="44"/>
      <c r="H36" s="44"/>
      <c r="I36" s="44"/>
    </row>
    <row r="37" s="2" customFormat="1" ht="30" customHeight="1" spans="1:9">
      <c r="A37" s="6" t="s">
        <v>835</v>
      </c>
      <c r="B37" s="6"/>
      <c r="C37" s="6"/>
      <c r="D37" s="6"/>
      <c r="E37" s="6"/>
      <c r="F37" s="6"/>
      <c r="G37" s="6"/>
      <c r="H37" s="6"/>
      <c r="I37" s="6"/>
    </row>
    <row r="38" s="2" customFormat="1" ht="30" customHeight="1" spans="1:9">
      <c r="A38" s="7" t="s">
        <v>836</v>
      </c>
      <c r="B38" s="7"/>
      <c r="C38" s="7"/>
      <c r="D38" s="7"/>
      <c r="E38" s="7"/>
      <c r="F38" s="7"/>
      <c r="G38" s="7"/>
      <c r="H38" s="7"/>
      <c r="I38" s="7"/>
    </row>
    <row r="39" s="2" customFormat="1" ht="30" customHeight="1" spans="1:9">
      <c r="A39" s="8" t="s">
        <v>903</v>
      </c>
      <c r="B39" s="8"/>
      <c r="C39" s="8"/>
      <c r="D39" s="8"/>
      <c r="E39" s="8"/>
      <c r="F39" s="8"/>
      <c r="G39" s="8"/>
      <c r="H39" s="8"/>
      <c r="I39" s="8"/>
    </row>
    <row r="40" s="2" customFormat="1" ht="30" customHeight="1" spans="1:9">
      <c r="A40" s="9" t="s">
        <v>838</v>
      </c>
      <c r="B40" s="9"/>
      <c r="C40" s="10" t="s">
        <v>904</v>
      </c>
      <c r="D40" s="11"/>
      <c r="E40" s="11"/>
      <c r="F40" s="11"/>
      <c r="G40" s="11"/>
      <c r="H40" s="11"/>
      <c r="I40" s="11"/>
    </row>
    <row r="41" s="2" customFormat="1" ht="30" customHeight="1" spans="1:9">
      <c r="A41" s="9" t="s">
        <v>770</v>
      </c>
      <c r="B41" s="9"/>
      <c r="C41" s="10" t="s">
        <v>840</v>
      </c>
      <c r="D41" s="11"/>
      <c r="E41" s="11"/>
      <c r="F41" s="9" t="s">
        <v>772</v>
      </c>
      <c r="G41" s="10" t="s">
        <v>905</v>
      </c>
      <c r="H41" s="11"/>
      <c r="I41" s="11"/>
    </row>
    <row r="42" s="2" customFormat="1" ht="30" customHeight="1" spans="1:9">
      <c r="A42" s="9" t="s">
        <v>842</v>
      </c>
      <c r="B42" s="9"/>
      <c r="C42" s="12" t="s">
        <v>774</v>
      </c>
      <c r="D42" s="9" t="s">
        <v>843</v>
      </c>
      <c r="E42" s="9" t="s">
        <v>676</v>
      </c>
      <c r="F42" s="9" t="s">
        <v>844</v>
      </c>
      <c r="G42" s="9" t="s">
        <v>778</v>
      </c>
      <c r="H42" s="9" t="s">
        <v>779</v>
      </c>
      <c r="I42" s="9" t="s">
        <v>780</v>
      </c>
    </row>
    <row r="43" s="2" customFormat="1" ht="30" customHeight="1" spans="1:9">
      <c r="A43" s="9"/>
      <c r="B43" s="9"/>
      <c r="C43" s="13" t="s">
        <v>845</v>
      </c>
      <c r="D43" s="14">
        <v>0</v>
      </c>
      <c r="E43" s="14">
        <v>30</v>
      </c>
      <c r="F43" s="14">
        <v>30</v>
      </c>
      <c r="G43" s="11">
        <v>10</v>
      </c>
      <c r="H43" s="15">
        <v>1</v>
      </c>
      <c r="I43" s="11">
        <v>10</v>
      </c>
    </row>
    <row r="44" s="2" customFormat="1" ht="30" customHeight="1" spans="1:9">
      <c r="A44" s="9"/>
      <c r="B44" s="9"/>
      <c r="C44" s="13" t="s">
        <v>846</v>
      </c>
      <c r="D44" s="14">
        <v>0</v>
      </c>
      <c r="E44" s="14">
        <v>30</v>
      </c>
      <c r="F44" s="14">
        <v>30</v>
      </c>
      <c r="G44" s="11" t="s">
        <v>680</v>
      </c>
      <c r="H44" s="15" t="s">
        <v>680</v>
      </c>
      <c r="I44" s="11" t="s">
        <v>680</v>
      </c>
    </row>
    <row r="45" s="2" customFormat="1" ht="30" customHeight="1" spans="1:9">
      <c r="A45" s="9"/>
      <c r="B45" s="9"/>
      <c r="C45" s="13" t="s">
        <v>847</v>
      </c>
      <c r="D45" s="14">
        <v>0</v>
      </c>
      <c r="E45" s="14">
        <v>30</v>
      </c>
      <c r="F45" s="14">
        <v>30</v>
      </c>
      <c r="G45" s="11" t="s">
        <v>680</v>
      </c>
      <c r="H45" s="15" t="s">
        <v>680</v>
      </c>
      <c r="I45" s="11" t="s">
        <v>680</v>
      </c>
    </row>
    <row r="46" s="2" customFormat="1" ht="30" customHeight="1" spans="1:9">
      <c r="A46" s="9"/>
      <c r="B46" s="9"/>
      <c r="C46" s="13" t="s">
        <v>848</v>
      </c>
      <c r="D46" s="14"/>
      <c r="E46" s="14"/>
      <c r="F46" s="14"/>
      <c r="G46" s="11" t="s">
        <v>680</v>
      </c>
      <c r="H46" s="15" t="s">
        <v>680</v>
      </c>
      <c r="I46" s="11" t="s">
        <v>680</v>
      </c>
    </row>
    <row r="47" s="2" customFormat="1" ht="30" customHeight="1" spans="1:9">
      <c r="A47" s="9"/>
      <c r="B47" s="9"/>
      <c r="C47" s="13" t="s">
        <v>782</v>
      </c>
      <c r="D47" s="14"/>
      <c r="E47" s="14"/>
      <c r="F47" s="14"/>
      <c r="G47" s="11" t="s">
        <v>680</v>
      </c>
      <c r="H47" s="15" t="s">
        <v>680</v>
      </c>
      <c r="I47" s="11" t="s">
        <v>680</v>
      </c>
    </row>
    <row r="48" s="2" customFormat="1" ht="30" customHeight="1" spans="1:9">
      <c r="A48" s="9" t="s">
        <v>783</v>
      </c>
      <c r="B48" s="9" t="s">
        <v>784</v>
      </c>
      <c r="C48" s="9"/>
      <c r="D48" s="9"/>
      <c r="E48" s="9"/>
      <c r="F48" s="9" t="s">
        <v>785</v>
      </c>
      <c r="G48" s="9"/>
      <c r="H48" s="9"/>
      <c r="I48" s="9"/>
    </row>
    <row r="49" s="2" customFormat="1" ht="60" customHeight="1" spans="1:9">
      <c r="A49" s="9"/>
      <c r="B49" s="16" t="s">
        <v>906</v>
      </c>
      <c r="C49" s="17"/>
      <c r="D49" s="17"/>
      <c r="E49" s="17"/>
      <c r="F49" s="18" t="s">
        <v>906</v>
      </c>
      <c r="G49" s="19"/>
      <c r="H49" s="19"/>
      <c r="I49" s="19"/>
    </row>
    <row r="50" s="2" customFormat="1" ht="30" customHeight="1" spans="1:9">
      <c r="A50" s="20" t="s">
        <v>851</v>
      </c>
      <c r="B50" s="9" t="s">
        <v>852</v>
      </c>
      <c r="C50" s="9" t="s">
        <v>790</v>
      </c>
      <c r="D50" s="9" t="s">
        <v>791</v>
      </c>
      <c r="E50" s="9" t="s">
        <v>853</v>
      </c>
      <c r="F50" s="9" t="s">
        <v>854</v>
      </c>
      <c r="G50" s="9" t="s">
        <v>778</v>
      </c>
      <c r="H50" s="21" t="s">
        <v>780</v>
      </c>
      <c r="I50" s="9" t="s">
        <v>794</v>
      </c>
    </row>
    <row r="51" s="2" customFormat="1" ht="30" customHeight="1" spans="1:9">
      <c r="A51" s="22"/>
      <c r="B51" s="23" t="s">
        <v>855</v>
      </c>
      <c r="C51" s="24" t="s">
        <v>856</v>
      </c>
      <c r="D51" s="25" t="s">
        <v>907</v>
      </c>
      <c r="E51" s="24" t="s">
        <v>908</v>
      </c>
      <c r="F51" s="24" t="s">
        <v>909</v>
      </c>
      <c r="G51" s="26">
        <v>9</v>
      </c>
      <c r="H51" s="26">
        <v>9</v>
      </c>
      <c r="I51" s="9"/>
    </row>
    <row r="52" s="2" customFormat="1" ht="55" customHeight="1" spans="1:9">
      <c r="A52" s="22"/>
      <c r="B52" s="27"/>
      <c r="C52" s="24" t="s">
        <v>856</v>
      </c>
      <c r="D52" s="25" t="s">
        <v>910</v>
      </c>
      <c r="E52" s="24" t="s">
        <v>911</v>
      </c>
      <c r="F52" s="24" t="s">
        <v>912</v>
      </c>
      <c r="G52" s="26">
        <v>9</v>
      </c>
      <c r="H52" s="45">
        <v>9</v>
      </c>
      <c r="I52" s="46"/>
    </row>
    <row r="53" s="2" customFormat="1" ht="30" customHeight="1" spans="1:9">
      <c r="A53" s="22"/>
      <c r="B53" s="27"/>
      <c r="C53" s="24" t="s">
        <v>856</v>
      </c>
      <c r="D53" s="25" t="s">
        <v>913</v>
      </c>
      <c r="E53" s="24" t="s">
        <v>914</v>
      </c>
      <c r="F53" s="24" t="s">
        <v>915</v>
      </c>
      <c r="G53" s="26">
        <v>9</v>
      </c>
      <c r="H53" s="26">
        <v>9</v>
      </c>
      <c r="I53" s="9"/>
    </row>
    <row r="54" s="2" customFormat="1" ht="30" customHeight="1" spans="1:9">
      <c r="A54" s="22"/>
      <c r="B54" s="27"/>
      <c r="C54" s="24" t="s">
        <v>867</v>
      </c>
      <c r="D54" s="24" t="s">
        <v>868</v>
      </c>
      <c r="E54" s="28">
        <v>1</v>
      </c>
      <c r="F54" s="28">
        <v>1</v>
      </c>
      <c r="G54" s="26">
        <v>9</v>
      </c>
      <c r="H54" s="26">
        <v>9</v>
      </c>
      <c r="I54" s="47"/>
    </row>
    <row r="55" s="2" customFormat="1" ht="30" customHeight="1" spans="1:9">
      <c r="A55" s="22"/>
      <c r="B55" s="27"/>
      <c r="C55" s="24" t="s">
        <v>869</v>
      </c>
      <c r="D55" s="24" t="s">
        <v>870</v>
      </c>
      <c r="E55" s="24" t="s">
        <v>871</v>
      </c>
      <c r="F55" s="29">
        <v>1</v>
      </c>
      <c r="G55" s="26">
        <v>9</v>
      </c>
      <c r="H55" s="26">
        <v>9</v>
      </c>
      <c r="I55" s="45"/>
    </row>
    <row r="56" s="2" customFormat="1" ht="30" customHeight="1" spans="1:9">
      <c r="A56" s="22"/>
      <c r="B56" s="30"/>
      <c r="C56" s="24" t="s">
        <v>872</v>
      </c>
      <c r="D56" s="25" t="s">
        <v>873</v>
      </c>
      <c r="E56" s="31" t="s">
        <v>916</v>
      </c>
      <c r="F56" s="24" t="s">
        <v>917</v>
      </c>
      <c r="G56" s="26">
        <v>5</v>
      </c>
      <c r="H56" s="26">
        <v>5</v>
      </c>
      <c r="I56" s="45"/>
    </row>
    <row r="57" s="2" customFormat="1" ht="30" customHeight="1" spans="1:9">
      <c r="A57" s="22"/>
      <c r="B57" s="23" t="s">
        <v>876</v>
      </c>
      <c r="C57" s="24" t="s">
        <v>877</v>
      </c>
      <c r="D57" s="24" t="s">
        <v>878</v>
      </c>
      <c r="E57" s="24" t="s">
        <v>918</v>
      </c>
      <c r="F57" s="24" t="s">
        <v>919</v>
      </c>
      <c r="G57" s="26">
        <v>7</v>
      </c>
      <c r="H57" s="26">
        <v>7</v>
      </c>
      <c r="I57" s="45"/>
    </row>
    <row r="58" s="2" customFormat="1" ht="30" customHeight="1" spans="1:9">
      <c r="A58" s="22"/>
      <c r="B58" s="27"/>
      <c r="C58" s="24" t="s">
        <v>877</v>
      </c>
      <c r="D58" s="24" t="s">
        <v>881</v>
      </c>
      <c r="E58" s="24" t="s">
        <v>882</v>
      </c>
      <c r="F58" s="24" t="s">
        <v>883</v>
      </c>
      <c r="G58" s="26">
        <v>8</v>
      </c>
      <c r="H58" s="26">
        <v>8</v>
      </c>
      <c r="I58" s="45"/>
    </row>
    <row r="59" s="2" customFormat="1" ht="30" customHeight="1" spans="1:9">
      <c r="A59" s="22"/>
      <c r="B59" s="27"/>
      <c r="C59" s="24" t="s">
        <v>877</v>
      </c>
      <c r="D59" s="24" t="s">
        <v>884</v>
      </c>
      <c r="E59" s="24" t="s">
        <v>885</v>
      </c>
      <c r="F59" s="24" t="s">
        <v>886</v>
      </c>
      <c r="G59" s="26">
        <v>7</v>
      </c>
      <c r="H59" s="26">
        <v>7</v>
      </c>
      <c r="I59" s="45"/>
    </row>
    <row r="60" s="2" customFormat="1" ht="30" customHeight="1" spans="1:9">
      <c r="A60" s="22"/>
      <c r="B60" s="30"/>
      <c r="C60" s="24" t="s">
        <v>877</v>
      </c>
      <c r="D60" s="24" t="s">
        <v>887</v>
      </c>
      <c r="E60" s="24" t="s">
        <v>920</v>
      </c>
      <c r="F60" s="28" t="s">
        <v>921</v>
      </c>
      <c r="G60" s="26">
        <v>8</v>
      </c>
      <c r="H60" s="26">
        <v>8</v>
      </c>
      <c r="I60" s="45"/>
    </row>
    <row r="61" s="2" customFormat="1" ht="30" customHeight="1" spans="1:9">
      <c r="A61" s="32"/>
      <c r="B61" s="24" t="s">
        <v>890</v>
      </c>
      <c r="C61" s="24" t="s">
        <v>891</v>
      </c>
      <c r="D61" s="24" t="s">
        <v>892</v>
      </c>
      <c r="E61" s="24" t="s">
        <v>893</v>
      </c>
      <c r="F61" s="28">
        <v>0.95</v>
      </c>
      <c r="G61" s="26">
        <v>10</v>
      </c>
      <c r="H61" s="26">
        <v>10</v>
      </c>
      <c r="I61" s="45"/>
    </row>
    <row r="62" s="2" customFormat="1" ht="30" customHeight="1" spans="1:9">
      <c r="A62" s="9" t="s">
        <v>894</v>
      </c>
      <c r="B62" s="9"/>
      <c r="C62" s="9"/>
      <c r="D62" s="9"/>
      <c r="E62" s="9"/>
      <c r="F62" s="9"/>
      <c r="G62" s="33">
        <v>90</v>
      </c>
      <c r="H62" s="34"/>
      <c r="I62" s="48"/>
    </row>
    <row r="63" s="2" customFormat="1" ht="30" customHeight="1" spans="1:9">
      <c r="A63" s="35" t="s">
        <v>895</v>
      </c>
      <c r="B63" s="35" t="s">
        <v>922</v>
      </c>
      <c r="C63" s="35"/>
      <c r="D63" s="35"/>
      <c r="E63" s="35"/>
      <c r="F63" s="35"/>
      <c r="G63" s="35"/>
      <c r="H63" s="35"/>
      <c r="I63" s="35"/>
    </row>
    <row r="64" s="2" customFormat="1" ht="30" customHeight="1" spans="1:9">
      <c r="A64" s="35" t="s">
        <v>832</v>
      </c>
      <c r="B64" s="35"/>
      <c r="C64" s="35"/>
      <c r="D64" s="35"/>
      <c r="E64" s="35"/>
      <c r="F64" s="35"/>
      <c r="G64" s="35"/>
      <c r="H64" s="35"/>
      <c r="I64" s="35"/>
    </row>
    <row r="65" s="2" customFormat="1" ht="20" customHeight="1" spans="1:9">
      <c r="A65" s="36" t="s">
        <v>897</v>
      </c>
      <c r="B65" s="37"/>
      <c r="C65" s="37"/>
      <c r="D65" s="37"/>
      <c r="E65" s="37"/>
      <c r="F65" s="37"/>
      <c r="G65" s="37"/>
      <c r="H65" s="37"/>
      <c r="I65" s="49"/>
    </row>
    <row r="66" s="2" customFormat="1" ht="56" customHeight="1" spans="1:9">
      <c r="A66" s="36" t="s">
        <v>898</v>
      </c>
      <c r="B66" s="37"/>
      <c r="C66" s="37"/>
      <c r="D66" s="37"/>
      <c r="E66" s="37"/>
      <c r="F66" s="37"/>
      <c r="G66" s="37"/>
      <c r="H66" s="37"/>
      <c r="I66" s="49"/>
    </row>
    <row r="67" s="2" customFormat="1" ht="30" customHeight="1" spans="1:9">
      <c r="A67" s="36" t="s">
        <v>899</v>
      </c>
      <c r="B67" s="37"/>
      <c r="C67" s="37"/>
      <c r="D67" s="37"/>
      <c r="E67" s="37"/>
      <c r="F67" s="37"/>
      <c r="G67" s="37"/>
      <c r="H67" s="37"/>
      <c r="I67" s="49"/>
    </row>
    <row r="68" s="2" customFormat="1" ht="30" customHeight="1" spans="1:9">
      <c r="A68" s="38" t="s">
        <v>900</v>
      </c>
      <c r="B68" s="39"/>
      <c r="C68" s="39"/>
      <c r="D68" s="39"/>
      <c r="E68" s="39"/>
      <c r="F68" s="39"/>
      <c r="G68" s="39"/>
      <c r="H68" s="39"/>
      <c r="I68" s="50"/>
    </row>
    <row r="69" s="2" customFormat="1" ht="30" customHeight="1" spans="1:9">
      <c r="A69" s="40" t="s">
        <v>901</v>
      </c>
      <c r="B69" s="41"/>
      <c r="C69" s="41"/>
      <c r="D69" s="41"/>
      <c r="E69" s="41"/>
      <c r="F69" s="41"/>
      <c r="G69" s="41"/>
      <c r="H69" s="41"/>
      <c r="I69" s="51"/>
    </row>
    <row r="70" s="2" customFormat="1" ht="30" customHeight="1" spans="1:9">
      <c r="A70" s="42" t="s">
        <v>902</v>
      </c>
      <c r="B70" s="43"/>
      <c r="C70" s="43"/>
      <c r="D70" s="43"/>
      <c r="E70" s="43"/>
      <c r="F70" s="43"/>
      <c r="G70" s="43"/>
      <c r="H70" s="43"/>
      <c r="I70" s="52"/>
    </row>
    <row r="71" customHeight="1" spans="1:9">
      <c r="A71" s="53"/>
      <c r="B71" s="53"/>
      <c r="C71" s="53"/>
      <c r="D71" s="53"/>
      <c r="E71" s="53"/>
      <c r="F71" s="53"/>
      <c r="G71" s="54"/>
      <c r="H71" s="54"/>
      <c r="I71" s="53"/>
    </row>
    <row r="72" customHeight="1" spans="1:9">
      <c r="A72" s="6" t="s">
        <v>835</v>
      </c>
      <c r="B72" s="6"/>
      <c r="C72" s="6"/>
      <c r="D72" s="6"/>
      <c r="E72" s="6"/>
      <c r="F72" s="6"/>
      <c r="G72" s="6"/>
      <c r="H72" s="6"/>
      <c r="I72" s="6"/>
    </row>
    <row r="73" customHeight="1" spans="1:9">
      <c r="A73" s="7" t="s">
        <v>836</v>
      </c>
      <c r="B73" s="7"/>
      <c r="C73" s="7"/>
      <c r="D73" s="7"/>
      <c r="E73" s="7"/>
      <c r="F73" s="7"/>
      <c r="G73" s="7"/>
      <c r="H73" s="7"/>
      <c r="I73" s="7"/>
    </row>
    <row r="74" customHeight="1" spans="1:9">
      <c r="A74" s="8" t="s">
        <v>923</v>
      </c>
      <c r="B74" s="8"/>
      <c r="C74" s="8"/>
      <c r="D74" s="8"/>
      <c r="E74" s="8"/>
      <c r="F74" s="8"/>
      <c r="G74" s="8"/>
      <c r="H74" s="8"/>
      <c r="I74" s="8"/>
    </row>
    <row r="75" customHeight="1" spans="1:9">
      <c r="A75" s="9" t="s">
        <v>838</v>
      </c>
      <c r="B75" s="9"/>
      <c r="C75" s="10" t="s">
        <v>924</v>
      </c>
      <c r="D75" s="11"/>
      <c r="E75" s="11"/>
      <c r="F75" s="11"/>
      <c r="G75" s="11"/>
      <c r="H75" s="11"/>
      <c r="I75" s="11"/>
    </row>
    <row r="76" customHeight="1" spans="1:9">
      <c r="A76" s="9" t="s">
        <v>770</v>
      </c>
      <c r="B76" s="9"/>
      <c r="C76" s="10" t="s">
        <v>840</v>
      </c>
      <c r="D76" s="11"/>
      <c r="E76" s="11"/>
      <c r="F76" s="9" t="s">
        <v>772</v>
      </c>
      <c r="G76" s="10" t="s">
        <v>769</v>
      </c>
      <c r="H76" s="11"/>
      <c r="I76" s="11"/>
    </row>
    <row r="77" customHeight="1" spans="1:9">
      <c r="A77" s="9" t="s">
        <v>842</v>
      </c>
      <c r="B77" s="9"/>
      <c r="C77" s="12" t="s">
        <v>774</v>
      </c>
      <c r="D77" s="9" t="s">
        <v>843</v>
      </c>
      <c r="E77" s="9" t="s">
        <v>676</v>
      </c>
      <c r="F77" s="9" t="s">
        <v>844</v>
      </c>
      <c r="G77" s="9" t="s">
        <v>778</v>
      </c>
      <c r="H77" s="9" t="s">
        <v>779</v>
      </c>
      <c r="I77" s="9" t="s">
        <v>780</v>
      </c>
    </row>
    <row r="78" customHeight="1" spans="1:9">
      <c r="A78" s="9"/>
      <c r="B78" s="9"/>
      <c r="C78" s="13" t="s">
        <v>845</v>
      </c>
      <c r="D78" s="14">
        <v>0</v>
      </c>
      <c r="E78" s="14">
        <v>200</v>
      </c>
      <c r="F78" s="14">
        <v>200</v>
      </c>
      <c r="G78" s="11">
        <v>10</v>
      </c>
      <c r="H78" s="15">
        <v>1</v>
      </c>
      <c r="I78" s="11">
        <v>10</v>
      </c>
    </row>
    <row r="79" customHeight="1" spans="1:9">
      <c r="A79" s="9"/>
      <c r="B79" s="9"/>
      <c r="C79" s="13" t="s">
        <v>846</v>
      </c>
      <c r="D79" s="14">
        <v>0</v>
      </c>
      <c r="E79" s="14">
        <v>200</v>
      </c>
      <c r="F79" s="14">
        <v>200</v>
      </c>
      <c r="G79" s="11" t="s">
        <v>680</v>
      </c>
      <c r="H79" s="11" t="s">
        <v>680</v>
      </c>
      <c r="I79" s="11" t="s">
        <v>680</v>
      </c>
    </row>
    <row r="80" customHeight="1" spans="1:9">
      <c r="A80" s="9"/>
      <c r="B80" s="9"/>
      <c r="C80" s="13" t="s">
        <v>847</v>
      </c>
      <c r="D80" s="14">
        <v>0</v>
      </c>
      <c r="E80" s="14">
        <v>200</v>
      </c>
      <c r="F80" s="14">
        <v>200</v>
      </c>
      <c r="G80" s="11" t="s">
        <v>680</v>
      </c>
      <c r="H80" s="11" t="s">
        <v>680</v>
      </c>
      <c r="I80" s="11" t="s">
        <v>680</v>
      </c>
    </row>
    <row r="81" customHeight="1" spans="1:9">
      <c r="A81" s="9"/>
      <c r="B81" s="9"/>
      <c r="C81" s="13" t="s">
        <v>848</v>
      </c>
      <c r="D81" s="14"/>
      <c r="E81" s="14"/>
      <c r="F81" s="14"/>
      <c r="G81" s="11" t="s">
        <v>680</v>
      </c>
      <c r="H81" s="11" t="s">
        <v>680</v>
      </c>
      <c r="I81" s="11" t="s">
        <v>680</v>
      </c>
    </row>
    <row r="82" customHeight="1" spans="1:9">
      <c r="A82" s="9"/>
      <c r="B82" s="9"/>
      <c r="C82" s="13" t="s">
        <v>782</v>
      </c>
      <c r="D82" s="14"/>
      <c r="E82" s="14"/>
      <c r="F82" s="14"/>
      <c r="G82" s="11" t="s">
        <v>680</v>
      </c>
      <c r="H82" s="11" t="s">
        <v>680</v>
      </c>
      <c r="I82" s="11" t="s">
        <v>680</v>
      </c>
    </row>
    <row r="83" customHeight="1" spans="1:9">
      <c r="A83" s="9" t="s">
        <v>783</v>
      </c>
      <c r="B83" s="9" t="s">
        <v>784</v>
      </c>
      <c r="C83" s="9"/>
      <c r="D83" s="9"/>
      <c r="E83" s="9"/>
      <c r="F83" s="9" t="s">
        <v>785</v>
      </c>
      <c r="G83" s="9"/>
      <c r="H83" s="9"/>
      <c r="I83" s="9"/>
    </row>
    <row r="84" ht="61" customHeight="1" spans="1:9">
      <c r="A84" s="9"/>
      <c r="B84" s="18" t="s">
        <v>925</v>
      </c>
      <c r="C84" s="19"/>
      <c r="D84" s="19"/>
      <c r="E84" s="19"/>
      <c r="F84" s="18" t="s">
        <v>926</v>
      </c>
      <c r="G84" s="19"/>
      <c r="H84" s="19"/>
      <c r="I84" s="19"/>
    </row>
    <row r="85" ht="36" customHeight="1" spans="1:9">
      <c r="A85" s="20" t="s">
        <v>851</v>
      </c>
      <c r="B85" s="9" t="s">
        <v>852</v>
      </c>
      <c r="C85" s="9" t="s">
        <v>790</v>
      </c>
      <c r="D85" s="9" t="s">
        <v>791</v>
      </c>
      <c r="E85" s="9" t="s">
        <v>853</v>
      </c>
      <c r="F85" s="9" t="s">
        <v>854</v>
      </c>
      <c r="G85" s="9" t="s">
        <v>778</v>
      </c>
      <c r="H85" s="9" t="s">
        <v>780</v>
      </c>
      <c r="I85" s="9" t="s">
        <v>794</v>
      </c>
    </row>
    <row r="86" customHeight="1" spans="1:9">
      <c r="A86" s="22"/>
      <c r="B86" s="23" t="s">
        <v>855</v>
      </c>
      <c r="C86" s="24" t="s">
        <v>856</v>
      </c>
      <c r="D86" s="25" t="s">
        <v>797</v>
      </c>
      <c r="E86" s="24" t="s">
        <v>927</v>
      </c>
      <c r="F86" s="24" t="s">
        <v>928</v>
      </c>
      <c r="G86" s="26">
        <v>10</v>
      </c>
      <c r="H86" s="26">
        <v>10</v>
      </c>
      <c r="I86" s="9"/>
    </row>
    <row r="87" customHeight="1" spans="1:9">
      <c r="A87" s="22"/>
      <c r="B87" s="27"/>
      <c r="C87" s="24" t="s">
        <v>856</v>
      </c>
      <c r="D87" s="25" t="s">
        <v>929</v>
      </c>
      <c r="E87" s="24" t="s">
        <v>930</v>
      </c>
      <c r="F87" s="24" t="s">
        <v>931</v>
      </c>
      <c r="G87" s="26">
        <v>5</v>
      </c>
      <c r="H87" s="26">
        <v>5</v>
      </c>
      <c r="I87" s="46"/>
    </row>
    <row r="88" customHeight="1" spans="1:9">
      <c r="A88" s="22"/>
      <c r="B88" s="27"/>
      <c r="C88" s="24" t="s">
        <v>856</v>
      </c>
      <c r="D88" s="25" t="s">
        <v>932</v>
      </c>
      <c r="E88" s="24" t="s">
        <v>933</v>
      </c>
      <c r="F88" s="24" t="s">
        <v>934</v>
      </c>
      <c r="G88" s="26">
        <v>5</v>
      </c>
      <c r="H88" s="26">
        <v>5</v>
      </c>
      <c r="I88" s="46"/>
    </row>
    <row r="89" customHeight="1" spans="1:9">
      <c r="A89" s="22"/>
      <c r="B89" s="27"/>
      <c r="C89" s="24" t="s">
        <v>856</v>
      </c>
      <c r="D89" s="25" t="s">
        <v>935</v>
      </c>
      <c r="E89" s="24" t="s">
        <v>936</v>
      </c>
      <c r="F89" s="28" t="s">
        <v>937</v>
      </c>
      <c r="G89" s="26">
        <v>5</v>
      </c>
      <c r="H89" s="26">
        <v>5</v>
      </c>
      <c r="I89" s="47"/>
    </row>
    <row r="90" customHeight="1" spans="1:9">
      <c r="A90" s="22"/>
      <c r="B90" s="27"/>
      <c r="C90" s="24" t="s">
        <v>869</v>
      </c>
      <c r="D90" s="24" t="s">
        <v>870</v>
      </c>
      <c r="E90" s="24" t="s">
        <v>871</v>
      </c>
      <c r="F90" s="29">
        <v>1</v>
      </c>
      <c r="G90" s="26">
        <v>10</v>
      </c>
      <c r="H90" s="26">
        <v>10</v>
      </c>
      <c r="I90" s="47"/>
    </row>
    <row r="91" ht="48" customHeight="1" spans="1:9">
      <c r="A91" s="22"/>
      <c r="B91" s="27"/>
      <c r="C91" s="24" t="s">
        <v>867</v>
      </c>
      <c r="D91" s="24" t="s">
        <v>868</v>
      </c>
      <c r="E91" s="28">
        <v>1</v>
      </c>
      <c r="F91" s="28">
        <v>0</v>
      </c>
      <c r="G91" s="26">
        <v>10</v>
      </c>
      <c r="H91" s="26">
        <v>0</v>
      </c>
      <c r="I91" s="47" t="s">
        <v>938</v>
      </c>
    </row>
    <row r="92" customHeight="1" spans="1:9">
      <c r="A92" s="22"/>
      <c r="B92" s="30"/>
      <c r="C92" s="24" t="s">
        <v>872</v>
      </c>
      <c r="D92" s="25" t="s">
        <v>873</v>
      </c>
      <c r="E92" s="25" t="s">
        <v>939</v>
      </c>
      <c r="F92" s="24" t="s">
        <v>940</v>
      </c>
      <c r="G92" s="26">
        <v>5</v>
      </c>
      <c r="H92" s="26">
        <v>5</v>
      </c>
      <c r="I92" s="45"/>
    </row>
    <row r="93" customHeight="1" spans="1:9">
      <c r="A93" s="22"/>
      <c r="B93" s="23" t="s">
        <v>876</v>
      </c>
      <c r="C93" s="24" t="s">
        <v>877</v>
      </c>
      <c r="D93" s="24" t="s">
        <v>878</v>
      </c>
      <c r="E93" s="24" t="s">
        <v>941</v>
      </c>
      <c r="F93" s="24" t="s">
        <v>942</v>
      </c>
      <c r="G93" s="26">
        <v>7</v>
      </c>
      <c r="H93" s="26">
        <v>7</v>
      </c>
      <c r="I93" s="45"/>
    </row>
    <row r="94" customHeight="1" spans="1:9">
      <c r="A94" s="22"/>
      <c r="B94" s="27"/>
      <c r="C94" s="24" t="s">
        <v>877</v>
      </c>
      <c r="D94" s="24" t="s">
        <v>881</v>
      </c>
      <c r="E94" s="24" t="s">
        <v>943</v>
      </c>
      <c r="F94" s="24" t="s">
        <v>944</v>
      </c>
      <c r="G94" s="26">
        <v>8</v>
      </c>
      <c r="H94" s="26">
        <v>8</v>
      </c>
      <c r="I94" s="45"/>
    </row>
    <row r="95" customHeight="1" spans="1:9">
      <c r="A95" s="22"/>
      <c r="B95" s="27"/>
      <c r="C95" s="24" t="s">
        <v>877</v>
      </c>
      <c r="D95" s="25" t="s">
        <v>884</v>
      </c>
      <c r="E95" s="24" t="s">
        <v>945</v>
      </c>
      <c r="F95" s="24" t="s">
        <v>946</v>
      </c>
      <c r="G95" s="26">
        <v>7</v>
      </c>
      <c r="H95" s="26">
        <v>7</v>
      </c>
      <c r="I95" s="45"/>
    </row>
    <row r="96" customHeight="1" spans="1:9">
      <c r="A96" s="22"/>
      <c r="B96" s="30"/>
      <c r="C96" s="24" t="s">
        <v>877</v>
      </c>
      <c r="D96" s="25" t="s">
        <v>887</v>
      </c>
      <c r="E96" s="24" t="s">
        <v>947</v>
      </c>
      <c r="F96" s="28" t="s">
        <v>948</v>
      </c>
      <c r="G96" s="26">
        <v>8</v>
      </c>
      <c r="H96" s="26">
        <v>8</v>
      </c>
      <c r="I96" s="45"/>
    </row>
    <row r="97" customHeight="1" spans="1:9">
      <c r="A97" s="32"/>
      <c r="B97" s="24" t="s">
        <v>890</v>
      </c>
      <c r="C97" s="24" t="s">
        <v>891</v>
      </c>
      <c r="D97" s="24" t="s">
        <v>949</v>
      </c>
      <c r="E97" s="24" t="s">
        <v>893</v>
      </c>
      <c r="F97" s="28">
        <v>0.95</v>
      </c>
      <c r="G97" s="26">
        <v>10</v>
      </c>
      <c r="H97" s="26">
        <v>10</v>
      </c>
      <c r="I97" s="45"/>
    </row>
    <row r="98" customHeight="1" spans="1:9">
      <c r="A98" s="9" t="s">
        <v>894</v>
      </c>
      <c r="B98" s="9"/>
      <c r="C98" s="9"/>
      <c r="D98" s="9"/>
      <c r="E98" s="9"/>
      <c r="F98" s="9"/>
      <c r="G98" s="33">
        <v>80</v>
      </c>
      <c r="H98" s="34"/>
      <c r="I98" s="48"/>
    </row>
    <row r="99" customHeight="1" spans="1:9">
      <c r="A99" s="35" t="s">
        <v>895</v>
      </c>
      <c r="B99" s="35" t="s">
        <v>950</v>
      </c>
      <c r="C99" s="35"/>
      <c r="D99" s="35"/>
      <c r="E99" s="35"/>
      <c r="F99" s="35"/>
      <c r="G99" s="35"/>
      <c r="H99" s="35"/>
      <c r="I99" s="35"/>
    </row>
    <row r="100" customHeight="1" spans="1:9">
      <c r="A100" s="35" t="s">
        <v>832</v>
      </c>
      <c r="B100" s="35"/>
      <c r="C100" s="35"/>
      <c r="D100" s="35"/>
      <c r="E100" s="35"/>
      <c r="F100" s="35"/>
      <c r="G100" s="35"/>
      <c r="H100" s="35"/>
      <c r="I100" s="35"/>
    </row>
    <row r="101" customHeight="1" spans="1:9">
      <c r="A101" s="36" t="s">
        <v>897</v>
      </c>
      <c r="B101" s="37"/>
      <c r="C101" s="37"/>
      <c r="D101" s="37"/>
      <c r="E101" s="37"/>
      <c r="F101" s="37"/>
      <c r="G101" s="37"/>
      <c r="H101" s="37"/>
      <c r="I101" s="49"/>
    </row>
    <row r="102" ht="41" customHeight="1" spans="1:9">
      <c r="A102" s="36" t="s">
        <v>898</v>
      </c>
      <c r="B102" s="37"/>
      <c r="C102" s="37"/>
      <c r="D102" s="37"/>
      <c r="E102" s="37"/>
      <c r="F102" s="37"/>
      <c r="G102" s="37"/>
      <c r="H102" s="37"/>
      <c r="I102" s="49"/>
    </row>
    <row r="103" customHeight="1" spans="1:9">
      <c r="A103" s="36" t="s">
        <v>899</v>
      </c>
      <c r="B103" s="37"/>
      <c r="C103" s="37"/>
      <c r="D103" s="37"/>
      <c r="E103" s="37"/>
      <c r="F103" s="37"/>
      <c r="G103" s="37"/>
      <c r="H103" s="37"/>
      <c r="I103" s="49"/>
    </row>
    <row r="104" customHeight="1" spans="1:9">
      <c r="A104" s="38" t="s">
        <v>900</v>
      </c>
      <c r="B104" s="39"/>
      <c r="C104" s="39"/>
      <c r="D104" s="39"/>
      <c r="E104" s="39"/>
      <c r="F104" s="39"/>
      <c r="G104" s="39"/>
      <c r="H104" s="39"/>
      <c r="I104" s="50"/>
    </row>
    <row r="105" customHeight="1" spans="1:9">
      <c r="A105" s="40" t="s">
        <v>901</v>
      </c>
      <c r="B105" s="41"/>
      <c r="C105" s="41"/>
      <c r="D105" s="41"/>
      <c r="E105" s="41"/>
      <c r="F105" s="41"/>
      <c r="G105" s="41"/>
      <c r="H105" s="41"/>
      <c r="I105" s="51"/>
    </row>
    <row r="106" customHeight="1" spans="1:9">
      <c r="A106" s="42" t="s">
        <v>902</v>
      </c>
      <c r="B106" s="43"/>
      <c r="C106" s="43"/>
      <c r="D106" s="43"/>
      <c r="E106" s="43"/>
      <c r="F106" s="43"/>
      <c r="G106" s="43"/>
      <c r="H106" s="43"/>
      <c r="I106" s="52"/>
    </row>
    <row r="107" customHeight="1" spans="1:9">
      <c r="A107" s="53"/>
      <c r="B107" s="53"/>
      <c r="C107" s="53"/>
      <c r="D107" s="53"/>
      <c r="E107" s="53"/>
      <c r="F107" s="53"/>
      <c r="G107" s="54"/>
      <c r="H107" s="54"/>
      <c r="I107" s="53"/>
    </row>
    <row r="108" customHeight="1" spans="1:9">
      <c r="A108" s="6" t="s">
        <v>835</v>
      </c>
      <c r="B108" s="6"/>
      <c r="C108" s="6"/>
      <c r="D108" s="6"/>
      <c r="E108" s="6"/>
      <c r="F108" s="6"/>
      <c r="G108" s="6"/>
      <c r="H108" s="6"/>
      <c r="I108" s="6"/>
    </row>
    <row r="109" customHeight="1" spans="1:9">
      <c r="A109" s="7" t="s">
        <v>836</v>
      </c>
      <c r="B109" s="7"/>
      <c r="C109" s="7"/>
      <c r="D109" s="7"/>
      <c r="E109" s="7"/>
      <c r="F109" s="7"/>
      <c r="G109" s="7"/>
      <c r="H109" s="7"/>
      <c r="I109" s="7"/>
    </row>
    <row r="110" customHeight="1" spans="1:9">
      <c r="A110" s="8" t="s">
        <v>923</v>
      </c>
      <c r="B110" s="8"/>
      <c r="C110" s="8"/>
      <c r="D110" s="8"/>
      <c r="E110" s="8"/>
      <c r="F110" s="8"/>
      <c r="G110" s="8"/>
      <c r="H110" s="8"/>
      <c r="I110" s="8"/>
    </row>
    <row r="111" customHeight="1" spans="1:9">
      <c r="A111" s="9" t="s">
        <v>838</v>
      </c>
      <c r="B111" s="9"/>
      <c r="C111" s="10" t="s">
        <v>951</v>
      </c>
      <c r="D111" s="11"/>
      <c r="E111" s="11"/>
      <c r="F111" s="11"/>
      <c r="G111" s="11"/>
      <c r="H111" s="11"/>
      <c r="I111" s="11"/>
    </row>
    <row r="112" customHeight="1" spans="1:9">
      <c r="A112" s="9" t="s">
        <v>770</v>
      </c>
      <c r="B112" s="9"/>
      <c r="C112" s="10" t="s">
        <v>840</v>
      </c>
      <c r="D112" s="11"/>
      <c r="E112" s="11"/>
      <c r="F112" s="9" t="s">
        <v>772</v>
      </c>
      <c r="G112" s="10" t="s">
        <v>769</v>
      </c>
      <c r="H112" s="11"/>
      <c r="I112" s="11"/>
    </row>
    <row r="113" customHeight="1" spans="1:9">
      <c r="A113" s="9" t="s">
        <v>842</v>
      </c>
      <c r="B113" s="9"/>
      <c r="C113" s="12" t="s">
        <v>774</v>
      </c>
      <c r="D113" s="9" t="s">
        <v>843</v>
      </c>
      <c r="E113" s="9" t="s">
        <v>676</v>
      </c>
      <c r="F113" s="9" t="s">
        <v>844</v>
      </c>
      <c r="G113" s="9" t="s">
        <v>778</v>
      </c>
      <c r="H113" s="9" t="s">
        <v>779</v>
      </c>
      <c r="I113" s="9" t="s">
        <v>780</v>
      </c>
    </row>
    <row r="114" customHeight="1" spans="1:9">
      <c r="A114" s="9"/>
      <c r="B114" s="9"/>
      <c r="C114" s="13" t="s">
        <v>845</v>
      </c>
      <c r="D114" s="14">
        <v>0</v>
      </c>
      <c r="E114" s="14">
        <v>50</v>
      </c>
      <c r="F114" s="14">
        <v>50</v>
      </c>
      <c r="G114" s="11">
        <v>10</v>
      </c>
      <c r="H114" s="15">
        <v>1</v>
      </c>
      <c r="I114" s="11">
        <v>10</v>
      </c>
    </row>
    <row r="115" customHeight="1" spans="1:9">
      <c r="A115" s="9"/>
      <c r="B115" s="9"/>
      <c r="C115" s="13" t="s">
        <v>846</v>
      </c>
      <c r="D115" s="14">
        <v>0</v>
      </c>
      <c r="E115" s="14">
        <v>50</v>
      </c>
      <c r="F115" s="14">
        <v>50</v>
      </c>
      <c r="G115" s="11" t="s">
        <v>680</v>
      </c>
      <c r="H115" s="15" t="s">
        <v>680</v>
      </c>
      <c r="I115" s="11" t="s">
        <v>680</v>
      </c>
    </row>
    <row r="116" customHeight="1" spans="1:9">
      <c r="A116" s="9"/>
      <c r="B116" s="9"/>
      <c r="C116" s="13" t="s">
        <v>847</v>
      </c>
      <c r="D116" s="14">
        <v>0</v>
      </c>
      <c r="E116" s="14">
        <v>50</v>
      </c>
      <c r="F116" s="14">
        <v>50</v>
      </c>
      <c r="G116" s="11" t="s">
        <v>680</v>
      </c>
      <c r="H116" s="11" t="s">
        <v>680</v>
      </c>
      <c r="I116" s="11" t="s">
        <v>680</v>
      </c>
    </row>
    <row r="117" customHeight="1" spans="1:9">
      <c r="A117" s="9"/>
      <c r="B117" s="9"/>
      <c r="C117" s="13" t="s">
        <v>848</v>
      </c>
      <c r="D117" s="14"/>
      <c r="E117" s="14"/>
      <c r="F117" s="14"/>
      <c r="G117" s="11" t="s">
        <v>680</v>
      </c>
      <c r="H117" s="15" t="s">
        <v>680</v>
      </c>
      <c r="I117" s="11" t="s">
        <v>680</v>
      </c>
    </row>
    <row r="118" customHeight="1" spans="1:9">
      <c r="A118" s="9"/>
      <c r="B118" s="9"/>
      <c r="C118" s="13" t="s">
        <v>782</v>
      </c>
      <c r="D118" s="14"/>
      <c r="E118" s="14"/>
      <c r="F118" s="14"/>
      <c r="G118" s="11" t="s">
        <v>680</v>
      </c>
      <c r="H118" s="11" t="s">
        <v>680</v>
      </c>
      <c r="I118" s="11" t="s">
        <v>680</v>
      </c>
    </row>
    <row r="119" customHeight="1" spans="1:9">
      <c r="A119" s="9" t="s">
        <v>783</v>
      </c>
      <c r="B119" s="9" t="s">
        <v>784</v>
      </c>
      <c r="C119" s="9"/>
      <c r="D119" s="9"/>
      <c r="E119" s="9"/>
      <c r="F119" s="9" t="s">
        <v>785</v>
      </c>
      <c r="G119" s="9"/>
      <c r="H119" s="9"/>
      <c r="I119" s="9"/>
    </row>
    <row r="120" ht="56" customHeight="1" spans="1:9">
      <c r="A120" s="9"/>
      <c r="B120" s="16" t="s">
        <v>952</v>
      </c>
      <c r="C120" s="17"/>
      <c r="D120" s="17"/>
      <c r="E120" s="17"/>
      <c r="F120" s="55" t="s">
        <v>953</v>
      </c>
      <c r="G120" s="14"/>
      <c r="H120" s="14"/>
      <c r="I120" s="14"/>
    </row>
    <row r="121" customHeight="1" spans="1:9">
      <c r="A121" s="20" t="s">
        <v>851</v>
      </c>
      <c r="B121" s="9" t="s">
        <v>852</v>
      </c>
      <c r="C121" s="9" t="s">
        <v>790</v>
      </c>
      <c r="D121" s="9" t="s">
        <v>791</v>
      </c>
      <c r="E121" s="9" t="s">
        <v>853</v>
      </c>
      <c r="F121" s="9" t="s">
        <v>854</v>
      </c>
      <c r="G121" s="9" t="s">
        <v>778</v>
      </c>
      <c r="H121" s="9" t="s">
        <v>780</v>
      </c>
      <c r="I121" s="9" t="s">
        <v>794</v>
      </c>
    </row>
    <row r="122" customHeight="1" spans="1:9">
      <c r="A122" s="22"/>
      <c r="B122" s="23" t="s">
        <v>855</v>
      </c>
      <c r="C122" s="24" t="s">
        <v>856</v>
      </c>
      <c r="D122" s="25" t="s">
        <v>954</v>
      </c>
      <c r="E122" s="24" t="s">
        <v>955</v>
      </c>
      <c r="F122" s="24" t="s">
        <v>956</v>
      </c>
      <c r="G122" s="26">
        <v>10</v>
      </c>
      <c r="H122" s="26">
        <v>10</v>
      </c>
      <c r="I122" s="9"/>
    </row>
    <row r="123" customHeight="1" spans="1:9">
      <c r="A123" s="22"/>
      <c r="B123" s="27"/>
      <c r="C123" s="24" t="s">
        <v>856</v>
      </c>
      <c r="D123" s="25" t="s">
        <v>957</v>
      </c>
      <c r="E123" s="24" t="s">
        <v>958</v>
      </c>
      <c r="F123" s="24" t="s">
        <v>959</v>
      </c>
      <c r="G123" s="26">
        <v>10</v>
      </c>
      <c r="H123" s="26">
        <v>10</v>
      </c>
      <c r="I123" s="9"/>
    </row>
    <row r="124" ht="52" customHeight="1" spans="1:9">
      <c r="A124" s="22"/>
      <c r="B124" s="27"/>
      <c r="C124" s="24" t="s">
        <v>867</v>
      </c>
      <c r="D124" s="25" t="s">
        <v>868</v>
      </c>
      <c r="E124" s="28">
        <v>1</v>
      </c>
      <c r="F124" s="29">
        <v>1</v>
      </c>
      <c r="G124" s="26">
        <v>15</v>
      </c>
      <c r="H124" s="26">
        <v>15</v>
      </c>
      <c r="I124" s="47"/>
    </row>
    <row r="125" customHeight="1" spans="1:9">
      <c r="A125" s="22"/>
      <c r="B125" s="27"/>
      <c r="C125" s="24" t="s">
        <v>869</v>
      </c>
      <c r="D125" s="25" t="s">
        <v>870</v>
      </c>
      <c r="E125" s="24" t="s">
        <v>871</v>
      </c>
      <c r="F125" s="29">
        <v>1</v>
      </c>
      <c r="G125" s="26">
        <v>10</v>
      </c>
      <c r="H125" s="26">
        <v>10</v>
      </c>
      <c r="I125" s="45"/>
    </row>
    <row r="126" customHeight="1" spans="1:9">
      <c r="A126" s="22"/>
      <c r="B126" s="30"/>
      <c r="C126" s="24" t="s">
        <v>872</v>
      </c>
      <c r="D126" s="25" t="s">
        <v>873</v>
      </c>
      <c r="E126" s="25" t="s">
        <v>960</v>
      </c>
      <c r="F126" s="24" t="s">
        <v>961</v>
      </c>
      <c r="G126" s="26">
        <v>5</v>
      </c>
      <c r="H126" s="26">
        <v>5</v>
      </c>
      <c r="I126" s="45"/>
    </row>
    <row r="127" customHeight="1" spans="1:9">
      <c r="A127" s="22"/>
      <c r="B127" s="23" t="s">
        <v>876</v>
      </c>
      <c r="C127" s="24" t="s">
        <v>877</v>
      </c>
      <c r="D127" s="24" t="s">
        <v>878</v>
      </c>
      <c r="E127" s="24" t="s">
        <v>962</v>
      </c>
      <c r="F127" s="24" t="s">
        <v>963</v>
      </c>
      <c r="G127" s="26">
        <v>7</v>
      </c>
      <c r="H127" s="26">
        <v>7</v>
      </c>
      <c r="I127" s="45"/>
    </row>
    <row r="128" customHeight="1" spans="1:9">
      <c r="A128" s="22"/>
      <c r="B128" s="27"/>
      <c r="C128" s="24" t="s">
        <v>877</v>
      </c>
      <c r="D128" s="24" t="s">
        <v>881</v>
      </c>
      <c r="E128" s="24" t="s">
        <v>964</v>
      </c>
      <c r="F128" s="24" t="s">
        <v>965</v>
      </c>
      <c r="G128" s="26">
        <v>8</v>
      </c>
      <c r="H128" s="26">
        <v>8</v>
      </c>
      <c r="I128" s="45"/>
    </row>
    <row r="129" customHeight="1" spans="1:9">
      <c r="A129" s="22"/>
      <c r="B129" s="27"/>
      <c r="C129" s="24" t="s">
        <v>877</v>
      </c>
      <c r="D129" s="25" t="s">
        <v>966</v>
      </c>
      <c r="E129" s="24" t="s">
        <v>967</v>
      </c>
      <c r="F129" s="24" t="s">
        <v>968</v>
      </c>
      <c r="G129" s="26">
        <v>7</v>
      </c>
      <c r="H129" s="26">
        <v>7</v>
      </c>
      <c r="I129" s="45"/>
    </row>
    <row r="130" customHeight="1" spans="1:9">
      <c r="A130" s="22"/>
      <c r="B130" s="30"/>
      <c r="C130" s="24" t="s">
        <v>877</v>
      </c>
      <c r="D130" s="25" t="s">
        <v>969</v>
      </c>
      <c r="E130" s="24" t="s">
        <v>970</v>
      </c>
      <c r="F130" s="28" t="s">
        <v>971</v>
      </c>
      <c r="G130" s="26">
        <v>8</v>
      </c>
      <c r="H130" s="26">
        <v>8</v>
      </c>
      <c r="I130" s="45"/>
    </row>
    <row r="131" customHeight="1" spans="1:9">
      <c r="A131" s="32"/>
      <c r="B131" s="24" t="s">
        <v>890</v>
      </c>
      <c r="C131" s="24" t="s">
        <v>891</v>
      </c>
      <c r="D131" s="24" t="s">
        <v>949</v>
      </c>
      <c r="E131" s="24" t="s">
        <v>893</v>
      </c>
      <c r="F131" s="28">
        <v>0.95</v>
      </c>
      <c r="G131" s="26">
        <v>10</v>
      </c>
      <c r="H131" s="26">
        <v>10</v>
      </c>
      <c r="I131" s="45"/>
    </row>
    <row r="132" customHeight="1" spans="1:9">
      <c r="A132" s="9" t="s">
        <v>894</v>
      </c>
      <c r="B132" s="9"/>
      <c r="C132" s="9"/>
      <c r="D132" s="9"/>
      <c r="E132" s="9"/>
      <c r="F132" s="9"/>
      <c r="G132" s="33">
        <v>90</v>
      </c>
      <c r="H132" s="34"/>
      <c r="I132" s="48"/>
    </row>
    <row r="133" customHeight="1" spans="1:9">
      <c r="A133" s="35" t="s">
        <v>895</v>
      </c>
      <c r="B133" s="35" t="s">
        <v>972</v>
      </c>
      <c r="C133" s="35"/>
      <c r="D133" s="35"/>
      <c r="E133" s="35"/>
      <c r="F133" s="35"/>
      <c r="G133" s="35"/>
      <c r="H133" s="35"/>
      <c r="I133" s="35"/>
    </row>
    <row r="134" customHeight="1" spans="1:9">
      <c r="A134" s="35" t="s">
        <v>832</v>
      </c>
      <c r="B134" s="35"/>
      <c r="C134" s="35"/>
      <c r="D134" s="35"/>
      <c r="E134" s="35"/>
      <c r="F134" s="35"/>
      <c r="G134" s="35"/>
      <c r="H134" s="35"/>
      <c r="I134" s="35"/>
    </row>
    <row r="135" customHeight="1" spans="1:9">
      <c r="A135" s="36" t="s">
        <v>897</v>
      </c>
      <c r="B135" s="37"/>
      <c r="C135" s="37"/>
      <c r="D135" s="37"/>
      <c r="E135" s="37"/>
      <c r="F135" s="37"/>
      <c r="G135" s="37"/>
      <c r="H135" s="37"/>
      <c r="I135" s="49"/>
    </row>
    <row r="136" ht="49" customHeight="1" spans="1:9">
      <c r="A136" s="36" t="s">
        <v>898</v>
      </c>
      <c r="B136" s="37"/>
      <c r="C136" s="37"/>
      <c r="D136" s="37"/>
      <c r="E136" s="37"/>
      <c r="F136" s="37"/>
      <c r="G136" s="37"/>
      <c r="H136" s="37"/>
      <c r="I136" s="49"/>
    </row>
    <row r="137" customHeight="1" spans="1:9">
      <c r="A137" s="36" t="s">
        <v>899</v>
      </c>
      <c r="B137" s="37"/>
      <c r="C137" s="37"/>
      <c r="D137" s="37"/>
      <c r="E137" s="37"/>
      <c r="F137" s="37"/>
      <c r="G137" s="37"/>
      <c r="H137" s="37"/>
      <c r="I137" s="49"/>
    </row>
    <row r="138" customHeight="1" spans="1:9">
      <c r="A138" s="38" t="s">
        <v>900</v>
      </c>
      <c r="B138" s="39"/>
      <c r="C138" s="39"/>
      <c r="D138" s="39"/>
      <c r="E138" s="39"/>
      <c r="F138" s="39"/>
      <c r="G138" s="39"/>
      <c r="H138" s="39"/>
      <c r="I138" s="50"/>
    </row>
    <row r="139" customHeight="1" spans="1:9">
      <c r="A139" s="40" t="s">
        <v>901</v>
      </c>
      <c r="B139" s="41"/>
      <c r="C139" s="41"/>
      <c r="D139" s="41"/>
      <c r="E139" s="41"/>
      <c r="F139" s="41"/>
      <c r="G139" s="41"/>
      <c r="H139" s="41"/>
      <c r="I139" s="51"/>
    </row>
    <row r="140" customHeight="1" spans="1:9">
      <c r="A140" s="42" t="s">
        <v>902</v>
      </c>
      <c r="B140" s="43"/>
      <c r="C140" s="43"/>
      <c r="D140" s="43"/>
      <c r="E140" s="43"/>
      <c r="F140" s="43"/>
      <c r="G140" s="43"/>
      <c r="H140" s="43"/>
      <c r="I140" s="52"/>
    </row>
    <row r="141" customHeight="1" spans="1:9">
      <c r="A141" s="53"/>
      <c r="B141" s="53"/>
      <c r="C141" s="53"/>
      <c r="D141" s="53"/>
      <c r="E141" s="53"/>
      <c r="F141" s="53"/>
      <c r="G141" s="54"/>
      <c r="H141" s="54"/>
      <c r="I141" s="53"/>
    </row>
    <row r="142" customHeight="1" spans="1:9">
      <c r="A142" s="6" t="s">
        <v>835</v>
      </c>
      <c r="B142" s="6"/>
      <c r="C142" s="6"/>
      <c r="D142" s="6"/>
      <c r="E142" s="6"/>
      <c r="F142" s="6"/>
      <c r="G142" s="6"/>
      <c r="H142" s="6"/>
      <c r="I142" s="6"/>
    </row>
    <row r="143" customHeight="1" spans="1:9">
      <c r="A143" s="7" t="s">
        <v>836</v>
      </c>
      <c r="B143" s="7"/>
      <c r="C143" s="7"/>
      <c r="D143" s="7"/>
      <c r="E143" s="7"/>
      <c r="F143" s="7"/>
      <c r="G143" s="7"/>
      <c r="H143" s="7"/>
      <c r="I143" s="7"/>
    </row>
    <row r="144" customHeight="1" spans="1:9">
      <c r="A144" s="8" t="s">
        <v>973</v>
      </c>
      <c r="B144" s="8"/>
      <c r="C144" s="8"/>
      <c r="D144" s="8"/>
      <c r="E144" s="8"/>
      <c r="F144" s="8"/>
      <c r="G144" s="8"/>
      <c r="H144" s="8"/>
      <c r="I144" s="8"/>
    </row>
    <row r="145" customHeight="1" spans="1:9">
      <c r="A145" s="9" t="s">
        <v>838</v>
      </c>
      <c r="B145" s="9"/>
      <c r="C145" s="10" t="s">
        <v>974</v>
      </c>
      <c r="D145" s="11"/>
      <c r="E145" s="11"/>
      <c r="F145" s="11"/>
      <c r="G145" s="11"/>
      <c r="H145" s="11"/>
      <c r="I145" s="11"/>
    </row>
    <row r="146" customHeight="1" spans="1:9">
      <c r="A146" s="9" t="s">
        <v>770</v>
      </c>
      <c r="B146" s="9"/>
      <c r="C146" s="10" t="s">
        <v>840</v>
      </c>
      <c r="D146" s="11"/>
      <c r="E146" s="11"/>
      <c r="F146" s="9" t="s">
        <v>772</v>
      </c>
      <c r="G146" s="10" t="s">
        <v>975</v>
      </c>
      <c r="H146" s="11"/>
      <c r="I146" s="11"/>
    </row>
    <row r="147" customHeight="1" spans="1:9">
      <c r="A147" s="9" t="s">
        <v>842</v>
      </c>
      <c r="B147" s="9"/>
      <c r="C147" s="12" t="s">
        <v>774</v>
      </c>
      <c r="D147" s="9" t="s">
        <v>843</v>
      </c>
      <c r="E147" s="9" t="s">
        <v>676</v>
      </c>
      <c r="F147" s="9" t="s">
        <v>844</v>
      </c>
      <c r="G147" s="9" t="s">
        <v>778</v>
      </c>
      <c r="H147" s="9" t="s">
        <v>779</v>
      </c>
      <c r="I147" s="9" t="s">
        <v>780</v>
      </c>
    </row>
    <row r="148" customHeight="1" spans="1:9">
      <c r="A148" s="9"/>
      <c r="B148" s="9"/>
      <c r="C148" s="13" t="s">
        <v>845</v>
      </c>
      <c r="D148" s="14">
        <v>0</v>
      </c>
      <c r="E148" s="14">
        <v>70</v>
      </c>
      <c r="F148" s="14">
        <v>70</v>
      </c>
      <c r="G148" s="11">
        <v>10</v>
      </c>
      <c r="H148" s="15">
        <v>1</v>
      </c>
      <c r="I148" s="11">
        <v>10</v>
      </c>
    </row>
    <row r="149" customHeight="1" spans="1:9">
      <c r="A149" s="9"/>
      <c r="B149" s="9"/>
      <c r="C149" s="13" t="s">
        <v>846</v>
      </c>
      <c r="D149" s="14">
        <v>0</v>
      </c>
      <c r="E149" s="14">
        <v>70</v>
      </c>
      <c r="F149" s="14">
        <v>70</v>
      </c>
      <c r="G149" s="11" t="s">
        <v>680</v>
      </c>
      <c r="H149" s="15" t="s">
        <v>680</v>
      </c>
      <c r="I149" s="11" t="s">
        <v>680</v>
      </c>
    </row>
    <row r="150" customHeight="1" spans="1:9">
      <c r="A150" s="9"/>
      <c r="B150" s="9"/>
      <c r="C150" s="13" t="s">
        <v>847</v>
      </c>
      <c r="D150" s="14">
        <v>0</v>
      </c>
      <c r="E150" s="14">
        <v>70</v>
      </c>
      <c r="F150" s="14">
        <v>70</v>
      </c>
      <c r="G150" s="11" t="s">
        <v>680</v>
      </c>
      <c r="H150" s="15" t="s">
        <v>680</v>
      </c>
      <c r="I150" s="11" t="s">
        <v>680</v>
      </c>
    </row>
    <row r="151" customHeight="1" spans="1:9">
      <c r="A151" s="9"/>
      <c r="B151" s="9"/>
      <c r="C151" s="13" t="s">
        <v>848</v>
      </c>
      <c r="D151" s="14"/>
      <c r="E151" s="14"/>
      <c r="F151" s="14"/>
      <c r="G151" s="11" t="s">
        <v>680</v>
      </c>
      <c r="H151" s="15" t="s">
        <v>680</v>
      </c>
      <c r="I151" s="11" t="s">
        <v>680</v>
      </c>
    </row>
    <row r="152" customHeight="1" spans="1:9">
      <c r="A152" s="9"/>
      <c r="B152" s="9"/>
      <c r="C152" s="13" t="s">
        <v>782</v>
      </c>
      <c r="D152" s="14"/>
      <c r="E152" s="14"/>
      <c r="F152" s="14"/>
      <c r="G152" s="11" t="s">
        <v>680</v>
      </c>
      <c r="H152" s="15" t="s">
        <v>680</v>
      </c>
      <c r="I152" s="11" t="s">
        <v>680</v>
      </c>
    </row>
    <row r="153" customHeight="1" spans="1:9">
      <c r="A153" s="9" t="s">
        <v>783</v>
      </c>
      <c r="B153" s="9" t="s">
        <v>784</v>
      </c>
      <c r="C153" s="9"/>
      <c r="D153" s="9"/>
      <c r="E153" s="9"/>
      <c r="F153" s="9" t="s">
        <v>785</v>
      </c>
      <c r="G153" s="9"/>
      <c r="H153" s="9"/>
      <c r="I153" s="9"/>
    </row>
    <row r="154" ht="51" customHeight="1" spans="1:9">
      <c r="A154" s="9"/>
      <c r="B154" s="16" t="s">
        <v>976</v>
      </c>
      <c r="C154" s="17"/>
      <c r="D154" s="17"/>
      <c r="E154" s="17"/>
      <c r="F154" s="18" t="s">
        <v>977</v>
      </c>
      <c r="G154" s="19"/>
      <c r="H154" s="19"/>
      <c r="I154" s="19"/>
    </row>
    <row r="155" customHeight="1" spans="1:9">
      <c r="A155" s="20" t="s">
        <v>851</v>
      </c>
      <c r="B155" s="9" t="s">
        <v>852</v>
      </c>
      <c r="C155" s="9" t="s">
        <v>790</v>
      </c>
      <c r="D155" s="9" t="s">
        <v>791</v>
      </c>
      <c r="E155" s="9" t="s">
        <v>853</v>
      </c>
      <c r="F155" s="9" t="s">
        <v>854</v>
      </c>
      <c r="G155" s="9" t="s">
        <v>778</v>
      </c>
      <c r="H155" s="9" t="s">
        <v>780</v>
      </c>
      <c r="I155" s="9" t="s">
        <v>794</v>
      </c>
    </row>
    <row r="156" customHeight="1" spans="1:9">
      <c r="A156" s="22"/>
      <c r="B156" s="23" t="s">
        <v>855</v>
      </c>
      <c r="C156" s="24" t="s">
        <v>856</v>
      </c>
      <c r="D156" s="25" t="s">
        <v>857</v>
      </c>
      <c r="E156" s="24" t="s">
        <v>958</v>
      </c>
      <c r="F156" s="24" t="s">
        <v>959</v>
      </c>
      <c r="G156" s="26">
        <v>10</v>
      </c>
      <c r="H156" s="26">
        <v>10</v>
      </c>
      <c r="I156" s="9"/>
    </row>
    <row r="157" customHeight="1" spans="1:9">
      <c r="A157" s="22"/>
      <c r="B157" s="27"/>
      <c r="C157" s="24" t="s">
        <v>856</v>
      </c>
      <c r="D157" s="25" t="s">
        <v>978</v>
      </c>
      <c r="E157" s="24" t="s">
        <v>979</v>
      </c>
      <c r="F157" s="28" t="s">
        <v>980</v>
      </c>
      <c r="G157" s="26">
        <v>10</v>
      </c>
      <c r="H157" s="26">
        <v>6</v>
      </c>
      <c r="I157" s="47" t="s">
        <v>981</v>
      </c>
    </row>
    <row r="158" customHeight="1" spans="1:9">
      <c r="A158" s="22"/>
      <c r="B158" s="27"/>
      <c r="C158" s="24" t="s">
        <v>869</v>
      </c>
      <c r="D158" s="24" t="s">
        <v>870</v>
      </c>
      <c r="E158" s="24" t="s">
        <v>871</v>
      </c>
      <c r="F158" s="29">
        <v>1</v>
      </c>
      <c r="G158" s="26">
        <v>10</v>
      </c>
      <c r="H158" s="26">
        <v>10</v>
      </c>
      <c r="I158" s="47"/>
    </row>
    <row r="159" ht="51" customHeight="1" spans="1:9">
      <c r="A159" s="22"/>
      <c r="B159" s="27"/>
      <c r="C159" s="24" t="s">
        <v>867</v>
      </c>
      <c r="D159" s="24" t="s">
        <v>868</v>
      </c>
      <c r="E159" s="28">
        <v>1</v>
      </c>
      <c r="F159" s="167" t="s">
        <v>982</v>
      </c>
      <c r="G159" s="26">
        <v>10</v>
      </c>
      <c r="H159" s="26">
        <v>10</v>
      </c>
      <c r="I159" s="47"/>
    </row>
    <row r="160" customHeight="1" spans="1:9">
      <c r="A160" s="22"/>
      <c r="B160" s="30"/>
      <c r="C160" s="24" t="s">
        <v>872</v>
      </c>
      <c r="D160" s="25" t="s">
        <v>873</v>
      </c>
      <c r="E160" s="31" t="s">
        <v>983</v>
      </c>
      <c r="F160" s="24" t="s">
        <v>984</v>
      </c>
      <c r="G160" s="26">
        <v>10</v>
      </c>
      <c r="H160" s="26">
        <v>10</v>
      </c>
      <c r="I160" s="45"/>
    </row>
    <row r="161" customHeight="1" spans="1:9">
      <c r="A161" s="22"/>
      <c r="B161" s="23" t="s">
        <v>876</v>
      </c>
      <c r="C161" s="24" t="s">
        <v>877</v>
      </c>
      <c r="D161" s="24" t="s">
        <v>878</v>
      </c>
      <c r="E161" s="24" t="s">
        <v>962</v>
      </c>
      <c r="F161" s="24" t="s">
        <v>963</v>
      </c>
      <c r="G161" s="26">
        <v>7.5</v>
      </c>
      <c r="H161" s="26">
        <v>7.5</v>
      </c>
      <c r="I161" s="45"/>
    </row>
    <row r="162" customHeight="1" spans="1:9">
      <c r="A162" s="22"/>
      <c r="B162" s="27"/>
      <c r="C162" s="24" t="s">
        <v>877</v>
      </c>
      <c r="D162" s="24" t="s">
        <v>881</v>
      </c>
      <c r="E162" s="24" t="s">
        <v>964</v>
      </c>
      <c r="F162" s="24" t="s">
        <v>965</v>
      </c>
      <c r="G162" s="26">
        <v>7.5</v>
      </c>
      <c r="H162" s="26">
        <v>7.5</v>
      </c>
      <c r="I162" s="45"/>
    </row>
    <row r="163" customHeight="1" spans="1:9">
      <c r="A163" s="22"/>
      <c r="B163" s="27"/>
      <c r="C163" s="24" t="s">
        <v>877</v>
      </c>
      <c r="D163" s="24" t="s">
        <v>884</v>
      </c>
      <c r="E163" s="24" t="s">
        <v>985</v>
      </c>
      <c r="F163" s="24" t="s">
        <v>986</v>
      </c>
      <c r="G163" s="26">
        <v>7.5</v>
      </c>
      <c r="H163" s="26">
        <v>7.5</v>
      </c>
      <c r="I163" s="45"/>
    </row>
    <row r="164" customHeight="1" spans="1:9">
      <c r="A164" s="22"/>
      <c r="B164" s="30"/>
      <c r="C164" s="24" t="s">
        <v>877</v>
      </c>
      <c r="D164" s="25" t="s">
        <v>887</v>
      </c>
      <c r="E164" s="24" t="s">
        <v>987</v>
      </c>
      <c r="F164" s="28" t="s">
        <v>988</v>
      </c>
      <c r="G164" s="26">
        <v>7.5</v>
      </c>
      <c r="H164" s="26">
        <v>7.5</v>
      </c>
      <c r="I164" s="45"/>
    </row>
    <row r="165" customHeight="1" spans="1:9">
      <c r="A165" s="32"/>
      <c r="B165" s="24" t="s">
        <v>890</v>
      </c>
      <c r="C165" s="24" t="s">
        <v>891</v>
      </c>
      <c r="D165" s="24" t="s">
        <v>949</v>
      </c>
      <c r="E165" s="24" t="s">
        <v>893</v>
      </c>
      <c r="F165" s="28">
        <v>0.95</v>
      </c>
      <c r="G165" s="26">
        <v>10</v>
      </c>
      <c r="H165" s="26">
        <v>10</v>
      </c>
      <c r="I165" s="45"/>
    </row>
    <row r="166" customHeight="1" spans="1:9">
      <c r="A166" s="9" t="s">
        <v>894</v>
      </c>
      <c r="B166" s="9"/>
      <c r="C166" s="9"/>
      <c r="D166" s="9"/>
      <c r="E166" s="9"/>
      <c r="F166" s="9"/>
      <c r="G166" s="33">
        <v>86</v>
      </c>
      <c r="H166" s="34"/>
      <c r="I166" s="48"/>
    </row>
    <row r="167" customHeight="1" spans="1:9">
      <c r="A167" s="35" t="s">
        <v>895</v>
      </c>
      <c r="B167" s="35" t="s">
        <v>989</v>
      </c>
      <c r="C167" s="35"/>
      <c r="D167" s="35"/>
      <c r="E167" s="35"/>
      <c r="F167" s="35"/>
      <c r="G167" s="35"/>
      <c r="H167" s="35"/>
      <c r="I167" s="35"/>
    </row>
    <row r="168" customHeight="1" spans="1:9">
      <c r="A168" s="35" t="s">
        <v>832</v>
      </c>
      <c r="B168" s="35"/>
      <c r="C168" s="35"/>
      <c r="D168" s="35"/>
      <c r="E168" s="35"/>
      <c r="F168" s="35"/>
      <c r="G168" s="35"/>
      <c r="H168" s="35"/>
      <c r="I168" s="35"/>
    </row>
    <row r="169" customHeight="1" spans="1:9">
      <c r="A169" s="36" t="s">
        <v>897</v>
      </c>
      <c r="B169" s="37"/>
      <c r="C169" s="37"/>
      <c r="D169" s="37"/>
      <c r="E169" s="37"/>
      <c r="F169" s="37"/>
      <c r="G169" s="37"/>
      <c r="H169" s="37"/>
      <c r="I169" s="49"/>
    </row>
    <row r="170" ht="39" customHeight="1" spans="1:9">
      <c r="A170" s="36" t="s">
        <v>898</v>
      </c>
      <c r="B170" s="37"/>
      <c r="C170" s="37"/>
      <c r="D170" s="37"/>
      <c r="E170" s="37"/>
      <c r="F170" s="37"/>
      <c r="G170" s="37"/>
      <c r="H170" s="37"/>
      <c r="I170" s="49"/>
    </row>
    <row r="171" customHeight="1" spans="1:9">
      <c r="A171" s="36" t="s">
        <v>899</v>
      </c>
      <c r="B171" s="37"/>
      <c r="C171" s="37"/>
      <c r="D171" s="37"/>
      <c r="E171" s="37"/>
      <c r="F171" s="37"/>
      <c r="G171" s="37"/>
      <c r="H171" s="37"/>
      <c r="I171" s="49"/>
    </row>
    <row r="172" customHeight="1" spans="1:9">
      <c r="A172" s="38" t="s">
        <v>900</v>
      </c>
      <c r="B172" s="39"/>
      <c r="C172" s="39"/>
      <c r="D172" s="39"/>
      <c r="E172" s="39"/>
      <c r="F172" s="39"/>
      <c r="G172" s="39"/>
      <c r="H172" s="39"/>
      <c r="I172" s="50"/>
    </row>
    <row r="173" customHeight="1" spans="1:9">
      <c r="A173" s="40" t="s">
        <v>901</v>
      </c>
      <c r="B173" s="41"/>
      <c r="C173" s="41"/>
      <c r="D173" s="41"/>
      <c r="E173" s="41"/>
      <c r="F173" s="41"/>
      <c r="G173" s="41"/>
      <c r="H173" s="41"/>
      <c r="I173" s="51"/>
    </row>
    <row r="174" customHeight="1" spans="1:9">
      <c r="A174" s="42" t="s">
        <v>902</v>
      </c>
      <c r="B174" s="43"/>
      <c r="C174" s="43"/>
      <c r="D174" s="43"/>
      <c r="E174" s="43"/>
      <c r="F174" s="43"/>
      <c r="G174" s="43"/>
      <c r="H174" s="43"/>
      <c r="I174" s="52"/>
    </row>
    <row r="175" customHeight="1" spans="1:9">
      <c r="A175" s="53"/>
      <c r="B175" s="53"/>
      <c r="C175" s="53"/>
      <c r="D175" s="53"/>
      <c r="E175" s="53"/>
      <c r="F175" s="53"/>
      <c r="G175" s="54"/>
      <c r="H175" s="54"/>
      <c r="I175" s="53"/>
    </row>
    <row r="176" customHeight="1" spans="1:9">
      <c r="A176" s="6" t="s">
        <v>835</v>
      </c>
      <c r="B176" s="6"/>
      <c r="C176" s="6"/>
      <c r="D176" s="6"/>
      <c r="E176" s="6"/>
      <c r="F176" s="6"/>
      <c r="G176" s="6"/>
      <c r="H176" s="6"/>
      <c r="I176" s="6"/>
    </row>
    <row r="177" customHeight="1" spans="1:9">
      <c r="A177" s="7" t="s">
        <v>836</v>
      </c>
      <c r="B177" s="7"/>
      <c r="C177" s="7"/>
      <c r="D177" s="7"/>
      <c r="E177" s="7"/>
      <c r="F177" s="7"/>
      <c r="G177" s="7"/>
      <c r="H177" s="7"/>
      <c r="I177" s="7"/>
    </row>
    <row r="178" customHeight="1" spans="1:9">
      <c r="A178" s="8" t="s">
        <v>903</v>
      </c>
      <c r="B178" s="8"/>
      <c r="C178" s="8"/>
      <c r="D178" s="8"/>
      <c r="E178" s="8"/>
      <c r="F178" s="8"/>
      <c r="G178" s="8"/>
      <c r="H178" s="8"/>
      <c r="I178" s="8"/>
    </row>
    <row r="179" customHeight="1" spans="1:9">
      <c r="A179" s="9" t="s">
        <v>838</v>
      </c>
      <c r="B179" s="9"/>
      <c r="C179" s="10" t="s">
        <v>990</v>
      </c>
      <c r="D179" s="11"/>
      <c r="E179" s="11"/>
      <c r="F179" s="11"/>
      <c r="G179" s="11"/>
      <c r="H179" s="11"/>
      <c r="I179" s="11"/>
    </row>
    <row r="180" customHeight="1" spans="1:9">
      <c r="A180" s="9" t="s">
        <v>770</v>
      </c>
      <c r="B180" s="9"/>
      <c r="C180" s="10" t="s">
        <v>840</v>
      </c>
      <c r="D180" s="11"/>
      <c r="E180" s="11"/>
      <c r="F180" s="9" t="s">
        <v>772</v>
      </c>
      <c r="G180" s="10" t="s">
        <v>769</v>
      </c>
      <c r="H180" s="11"/>
      <c r="I180" s="11"/>
    </row>
    <row r="181" customHeight="1" spans="1:9">
      <c r="A181" s="9" t="s">
        <v>842</v>
      </c>
      <c r="B181" s="9"/>
      <c r="C181" s="10" t="s">
        <v>774</v>
      </c>
      <c r="D181" s="9" t="s">
        <v>843</v>
      </c>
      <c r="E181" s="9" t="s">
        <v>676</v>
      </c>
      <c r="F181" s="9" t="s">
        <v>844</v>
      </c>
      <c r="G181" s="9" t="s">
        <v>778</v>
      </c>
      <c r="H181" s="9" t="s">
        <v>779</v>
      </c>
      <c r="I181" s="9" t="s">
        <v>780</v>
      </c>
    </row>
    <row r="182" customHeight="1" spans="1:9">
      <c r="A182" s="9"/>
      <c r="B182" s="9"/>
      <c r="C182" s="9" t="s">
        <v>845</v>
      </c>
      <c r="D182" s="14">
        <v>0</v>
      </c>
      <c r="E182" s="14">
        <v>40</v>
      </c>
      <c r="F182" s="14">
        <v>40</v>
      </c>
      <c r="G182" s="11">
        <v>10</v>
      </c>
      <c r="H182" s="15">
        <v>1</v>
      </c>
      <c r="I182" s="11">
        <v>10</v>
      </c>
    </row>
    <row r="183" customHeight="1" spans="1:9">
      <c r="A183" s="9"/>
      <c r="B183" s="9"/>
      <c r="C183" s="9" t="s">
        <v>846</v>
      </c>
      <c r="D183" s="14">
        <v>0</v>
      </c>
      <c r="E183" s="14">
        <v>40</v>
      </c>
      <c r="F183" s="14">
        <v>40</v>
      </c>
      <c r="G183" s="11" t="s">
        <v>680</v>
      </c>
      <c r="H183" s="11" t="s">
        <v>680</v>
      </c>
      <c r="I183" s="11" t="s">
        <v>680</v>
      </c>
    </row>
    <row r="184" customHeight="1" spans="1:9">
      <c r="A184" s="9"/>
      <c r="B184" s="9"/>
      <c r="C184" s="9" t="s">
        <v>847</v>
      </c>
      <c r="D184" s="14">
        <v>0</v>
      </c>
      <c r="E184" s="14">
        <v>40</v>
      </c>
      <c r="F184" s="14">
        <v>40</v>
      </c>
      <c r="G184" s="11" t="s">
        <v>680</v>
      </c>
      <c r="H184" s="11" t="s">
        <v>680</v>
      </c>
      <c r="I184" s="11" t="s">
        <v>680</v>
      </c>
    </row>
    <row r="185" customHeight="1" spans="1:9">
      <c r="A185" s="9"/>
      <c r="B185" s="9"/>
      <c r="C185" s="9" t="s">
        <v>848</v>
      </c>
      <c r="D185" s="14"/>
      <c r="E185" s="14"/>
      <c r="F185" s="14"/>
      <c r="G185" s="11" t="s">
        <v>680</v>
      </c>
      <c r="H185" s="11" t="s">
        <v>680</v>
      </c>
      <c r="I185" s="11" t="s">
        <v>680</v>
      </c>
    </row>
    <row r="186" customHeight="1" spans="1:9">
      <c r="A186" s="9"/>
      <c r="B186" s="9"/>
      <c r="C186" s="9" t="s">
        <v>782</v>
      </c>
      <c r="D186" s="14"/>
      <c r="E186" s="14"/>
      <c r="F186" s="14"/>
      <c r="G186" s="11" t="s">
        <v>680</v>
      </c>
      <c r="H186" s="11" t="s">
        <v>680</v>
      </c>
      <c r="I186" s="11" t="s">
        <v>680</v>
      </c>
    </row>
    <row r="187" customHeight="1" spans="1:9">
      <c r="A187" s="9" t="s">
        <v>783</v>
      </c>
      <c r="B187" s="9" t="s">
        <v>784</v>
      </c>
      <c r="C187" s="9"/>
      <c r="D187" s="9"/>
      <c r="E187" s="9"/>
      <c r="F187" s="9" t="s">
        <v>785</v>
      </c>
      <c r="G187" s="9"/>
      <c r="H187" s="9"/>
      <c r="I187" s="9"/>
    </row>
    <row r="188" ht="72" customHeight="1" spans="1:9">
      <c r="A188" s="9"/>
      <c r="B188" s="16" t="s">
        <v>991</v>
      </c>
      <c r="C188" s="17"/>
      <c r="D188" s="17"/>
      <c r="E188" s="17"/>
      <c r="F188" s="55" t="s">
        <v>992</v>
      </c>
      <c r="G188" s="14"/>
      <c r="H188" s="14"/>
      <c r="I188" s="14"/>
    </row>
    <row r="189" customHeight="1" spans="1:9">
      <c r="A189" s="9" t="s">
        <v>851</v>
      </c>
      <c r="B189" s="9" t="s">
        <v>852</v>
      </c>
      <c r="C189" s="9" t="s">
        <v>790</v>
      </c>
      <c r="D189" s="9" t="s">
        <v>791</v>
      </c>
      <c r="E189" s="9" t="s">
        <v>853</v>
      </c>
      <c r="F189" s="9" t="s">
        <v>854</v>
      </c>
      <c r="G189" s="9" t="s">
        <v>778</v>
      </c>
      <c r="H189" s="9" t="s">
        <v>780</v>
      </c>
      <c r="I189" s="13" t="s">
        <v>794</v>
      </c>
    </row>
    <row r="190" customHeight="1" spans="1:9">
      <c r="A190" s="9"/>
      <c r="B190" s="23" t="s">
        <v>855</v>
      </c>
      <c r="C190" s="24" t="s">
        <v>856</v>
      </c>
      <c r="D190" s="25" t="s">
        <v>804</v>
      </c>
      <c r="E190" s="24" t="s">
        <v>993</v>
      </c>
      <c r="F190" s="24" t="s">
        <v>994</v>
      </c>
      <c r="G190" s="26">
        <v>7</v>
      </c>
      <c r="H190" s="26">
        <v>7</v>
      </c>
      <c r="I190" s="9"/>
    </row>
    <row r="191" customHeight="1" spans="1:9">
      <c r="A191" s="9"/>
      <c r="B191" s="27"/>
      <c r="C191" s="24" t="s">
        <v>856</v>
      </c>
      <c r="D191" s="25" t="s">
        <v>995</v>
      </c>
      <c r="E191" s="24" t="s">
        <v>996</v>
      </c>
      <c r="F191" s="24" t="s">
        <v>997</v>
      </c>
      <c r="G191" s="26">
        <v>8</v>
      </c>
      <c r="H191" s="26">
        <v>8</v>
      </c>
      <c r="I191" s="45"/>
    </row>
    <row r="192" customHeight="1" spans="1:9">
      <c r="A192" s="9"/>
      <c r="B192" s="27"/>
      <c r="C192" s="24" t="s">
        <v>856</v>
      </c>
      <c r="D192" s="25" t="s">
        <v>998</v>
      </c>
      <c r="E192" s="24" t="s">
        <v>999</v>
      </c>
      <c r="F192" s="24" t="s">
        <v>1000</v>
      </c>
      <c r="G192" s="26">
        <v>7</v>
      </c>
      <c r="H192" s="26">
        <v>7</v>
      </c>
      <c r="I192" s="45"/>
    </row>
    <row r="193" customHeight="1" spans="1:9">
      <c r="A193" s="9"/>
      <c r="B193" s="27"/>
      <c r="C193" s="24" t="s">
        <v>869</v>
      </c>
      <c r="D193" s="25" t="s">
        <v>870</v>
      </c>
      <c r="E193" s="24" t="s">
        <v>871</v>
      </c>
      <c r="F193" s="29">
        <v>1</v>
      </c>
      <c r="G193" s="26">
        <v>8</v>
      </c>
      <c r="H193" s="26">
        <v>8</v>
      </c>
      <c r="I193" s="45"/>
    </row>
    <row r="194" customHeight="1" spans="1:9">
      <c r="A194" s="9"/>
      <c r="B194" s="27"/>
      <c r="C194" s="24" t="s">
        <v>867</v>
      </c>
      <c r="D194" s="25" t="s">
        <v>868</v>
      </c>
      <c r="E194" s="28">
        <v>1</v>
      </c>
      <c r="F194" s="28">
        <v>1</v>
      </c>
      <c r="G194" s="26">
        <v>10</v>
      </c>
      <c r="H194" s="26">
        <v>10</v>
      </c>
      <c r="I194" s="45"/>
    </row>
    <row r="195" customHeight="1" spans="1:9">
      <c r="A195" s="9"/>
      <c r="B195" s="30"/>
      <c r="C195" s="24" t="s">
        <v>872</v>
      </c>
      <c r="D195" s="25" t="s">
        <v>873</v>
      </c>
      <c r="E195" s="31" t="s">
        <v>1001</v>
      </c>
      <c r="F195" s="24" t="s">
        <v>1002</v>
      </c>
      <c r="G195" s="26">
        <v>10</v>
      </c>
      <c r="H195" s="26">
        <v>10</v>
      </c>
      <c r="I195" s="45"/>
    </row>
    <row r="196" customHeight="1" spans="1:9">
      <c r="A196" s="9"/>
      <c r="B196" s="23" t="s">
        <v>876</v>
      </c>
      <c r="C196" s="24" t="s">
        <v>877</v>
      </c>
      <c r="D196" s="25" t="s">
        <v>881</v>
      </c>
      <c r="E196" s="25" t="s">
        <v>964</v>
      </c>
      <c r="F196" s="24" t="s">
        <v>965</v>
      </c>
      <c r="G196" s="26">
        <v>15</v>
      </c>
      <c r="H196" s="26">
        <v>15</v>
      </c>
      <c r="I196" s="45"/>
    </row>
    <row r="197" customHeight="1" spans="1:9">
      <c r="A197" s="9"/>
      <c r="B197" s="30"/>
      <c r="C197" s="24" t="s">
        <v>877</v>
      </c>
      <c r="D197" s="25" t="s">
        <v>887</v>
      </c>
      <c r="E197" s="25" t="s">
        <v>1003</v>
      </c>
      <c r="F197" s="24" t="s">
        <v>1004</v>
      </c>
      <c r="G197" s="26">
        <v>15</v>
      </c>
      <c r="H197" s="26">
        <v>15</v>
      </c>
      <c r="I197" s="45"/>
    </row>
    <row r="198" customHeight="1" spans="1:9">
      <c r="A198" s="9"/>
      <c r="B198" s="24" t="s">
        <v>890</v>
      </c>
      <c r="C198" s="24" t="s">
        <v>891</v>
      </c>
      <c r="D198" s="24" t="s">
        <v>1005</v>
      </c>
      <c r="E198" s="24" t="s">
        <v>1006</v>
      </c>
      <c r="F198" s="28">
        <v>0.9</v>
      </c>
      <c r="G198" s="26">
        <v>10</v>
      </c>
      <c r="H198" s="26">
        <v>10</v>
      </c>
      <c r="I198" s="45"/>
    </row>
    <row r="199" customHeight="1" spans="1:9">
      <c r="A199" s="9" t="s">
        <v>894</v>
      </c>
      <c r="B199" s="9"/>
      <c r="C199" s="9"/>
      <c r="D199" s="9"/>
      <c r="E199" s="9"/>
      <c r="F199" s="9"/>
      <c r="G199" s="33">
        <v>90</v>
      </c>
      <c r="H199" s="34"/>
      <c r="I199" s="48"/>
    </row>
    <row r="200" customHeight="1" spans="1:9">
      <c r="A200" s="35" t="s">
        <v>895</v>
      </c>
      <c r="B200" s="35" t="s">
        <v>972</v>
      </c>
      <c r="C200" s="35"/>
      <c r="D200" s="35"/>
      <c r="E200" s="35"/>
      <c r="F200" s="35"/>
      <c r="G200" s="35"/>
      <c r="H200" s="35"/>
      <c r="I200" s="35"/>
    </row>
    <row r="201" customHeight="1" spans="1:9">
      <c r="A201" s="35" t="s">
        <v>832</v>
      </c>
      <c r="B201" s="35"/>
      <c r="C201" s="35"/>
      <c r="D201" s="35"/>
      <c r="E201" s="35"/>
      <c r="F201" s="35"/>
      <c r="G201" s="35"/>
      <c r="H201" s="35"/>
      <c r="I201" s="35"/>
    </row>
    <row r="202" customHeight="1" spans="1:9">
      <c r="A202" s="36" t="s">
        <v>897</v>
      </c>
      <c r="B202" s="37"/>
      <c r="C202" s="37"/>
      <c r="D202" s="37"/>
      <c r="E202" s="37"/>
      <c r="F202" s="37"/>
      <c r="G202" s="37"/>
      <c r="H202" s="37"/>
      <c r="I202" s="49"/>
    </row>
    <row r="203" ht="36" customHeight="1" spans="1:9">
      <c r="A203" s="36" t="s">
        <v>898</v>
      </c>
      <c r="B203" s="37"/>
      <c r="C203" s="37"/>
      <c r="D203" s="37"/>
      <c r="E203" s="37"/>
      <c r="F203" s="37"/>
      <c r="G203" s="37"/>
      <c r="H203" s="37"/>
      <c r="I203" s="49"/>
    </row>
    <row r="204" customHeight="1" spans="1:9">
      <c r="A204" s="36" t="s">
        <v>899</v>
      </c>
      <c r="B204" s="37"/>
      <c r="C204" s="37"/>
      <c r="D204" s="37"/>
      <c r="E204" s="37"/>
      <c r="F204" s="37"/>
      <c r="G204" s="37"/>
      <c r="H204" s="37"/>
      <c r="I204" s="49"/>
    </row>
    <row r="205" customHeight="1" spans="1:9">
      <c r="A205" s="38" t="s">
        <v>900</v>
      </c>
      <c r="B205" s="39"/>
      <c r="C205" s="39"/>
      <c r="D205" s="39"/>
      <c r="E205" s="39"/>
      <c r="F205" s="39"/>
      <c r="G205" s="39"/>
      <c r="H205" s="39"/>
      <c r="I205" s="50"/>
    </row>
    <row r="206" customHeight="1" spans="1:9">
      <c r="A206" s="40" t="s">
        <v>901</v>
      </c>
      <c r="B206" s="41"/>
      <c r="C206" s="41"/>
      <c r="D206" s="41"/>
      <c r="E206" s="41"/>
      <c r="F206" s="41"/>
      <c r="G206" s="41"/>
      <c r="H206" s="41"/>
      <c r="I206" s="51"/>
    </row>
    <row r="207" customHeight="1" spans="1:9">
      <c r="A207" s="42" t="s">
        <v>902</v>
      </c>
      <c r="B207" s="43"/>
      <c r="C207" s="43"/>
      <c r="D207" s="43"/>
      <c r="E207" s="43"/>
      <c r="F207" s="43"/>
      <c r="G207" s="43"/>
      <c r="H207" s="43"/>
      <c r="I207" s="52"/>
    </row>
    <row r="208" customHeight="1" spans="1:9">
      <c r="A208" s="53"/>
      <c r="B208" s="53"/>
      <c r="C208" s="53"/>
      <c r="D208" s="53"/>
      <c r="E208" s="53"/>
      <c r="F208" s="53"/>
      <c r="G208" s="54"/>
      <c r="H208" s="54"/>
      <c r="I208" s="53"/>
    </row>
    <row r="209" customHeight="1" spans="1:9">
      <c r="A209" s="6" t="s">
        <v>835</v>
      </c>
      <c r="B209" s="6"/>
      <c r="C209" s="6"/>
      <c r="D209" s="6"/>
      <c r="E209" s="6"/>
      <c r="F209" s="6"/>
      <c r="G209" s="6"/>
      <c r="H209" s="6"/>
      <c r="I209" s="6"/>
    </row>
    <row r="210" customHeight="1" spans="1:9">
      <c r="A210" s="7" t="s">
        <v>836</v>
      </c>
      <c r="B210" s="7"/>
      <c r="C210" s="7"/>
      <c r="D210" s="7"/>
      <c r="E210" s="7"/>
      <c r="F210" s="7"/>
      <c r="G210" s="7"/>
      <c r="H210" s="7"/>
      <c r="I210" s="7"/>
    </row>
    <row r="211" customHeight="1" spans="1:9">
      <c r="A211" s="8" t="s">
        <v>1007</v>
      </c>
      <c r="B211" s="8"/>
      <c r="C211" s="8"/>
      <c r="D211" s="8"/>
      <c r="E211" s="8"/>
      <c r="F211" s="8"/>
      <c r="G211" s="8"/>
      <c r="H211" s="8"/>
      <c r="I211" s="8"/>
    </row>
    <row r="212" customHeight="1" spans="1:9">
      <c r="A212" s="9" t="s">
        <v>838</v>
      </c>
      <c r="B212" s="9"/>
      <c r="C212" s="10" t="s">
        <v>1008</v>
      </c>
      <c r="D212" s="11"/>
      <c r="E212" s="11"/>
      <c r="F212" s="11"/>
      <c r="G212" s="11"/>
      <c r="H212" s="11"/>
      <c r="I212" s="11"/>
    </row>
    <row r="213" customHeight="1" spans="1:9">
      <c r="A213" s="9" t="s">
        <v>770</v>
      </c>
      <c r="B213" s="9"/>
      <c r="C213" s="10" t="s">
        <v>840</v>
      </c>
      <c r="D213" s="11"/>
      <c r="E213" s="11"/>
      <c r="F213" s="9" t="s">
        <v>772</v>
      </c>
      <c r="G213" s="10" t="s">
        <v>769</v>
      </c>
      <c r="H213" s="11"/>
      <c r="I213" s="11"/>
    </row>
    <row r="214" customHeight="1" spans="1:9">
      <c r="A214" s="9" t="s">
        <v>842</v>
      </c>
      <c r="B214" s="9"/>
      <c r="C214" s="10" t="s">
        <v>774</v>
      </c>
      <c r="D214" s="9" t="s">
        <v>843</v>
      </c>
      <c r="E214" s="9" t="s">
        <v>676</v>
      </c>
      <c r="F214" s="9" t="s">
        <v>844</v>
      </c>
      <c r="G214" s="56" t="s">
        <v>778</v>
      </c>
      <c r="H214" s="9" t="s">
        <v>779</v>
      </c>
      <c r="I214" s="9" t="s">
        <v>780</v>
      </c>
    </row>
    <row r="215" customHeight="1" spans="1:9">
      <c r="A215" s="9"/>
      <c r="B215" s="9"/>
      <c r="C215" s="9" t="s">
        <v>781</v>
      </c>
      <c r="D215" s="14">
        <v>0</v>
      </c>
      <c r="E215" s="14">
        <v>72.43</v>
      </c>
      <c r="F215" s="14">
        <v>72.43</v>
      </c>
      <c r="G215" s="11">
        <v>10</v>
      </c>
      <c r="H215" s="15">
        <v>1</v>
      </c>
      <c r="I215" s="11">
        <v>10</v>
      </c>
    </row>
    <row r="216" customHeight="1" spans="1:9">
      <c r="A216" s="9"/>
      <c r="B216" s="9"/>
      <c r="C216" s="9" t="s">
        <v>846</v>
      </c>
      <c r="D216" s="14">
        <v>0</v>
      </c>
      <c r="E216" s="14">
        <v>72.43</v>
      </c>
      <c r="F216" s="14">
        <v>72.43</v>
      </c>
      <c r="G216" s="11" t="s">
        <v>680</v>
      </c>
      <c r="H216" s="11" t="s">
        <v>680</v>
      </c>
      <c r="I216" s="11" t="s">
        <v>680</v>
      </c>
    </row>
    <row r="217" customHeight="1" spans="1:9">
      <c r="A217" s="9"/>
      <c r="B217" s="9"/>
      <c r="C217" s="9" t="s">
        <v>847</v>
      </c>
      <c r="D217" s="14">
        <v>0</v>
      </c>
      <c r="E217" s="14">
        <v>72.43</v>
      </c>
      <c r="F217" s="14">
        <v>72.43</v>
      </c>
      <c r="G217" s="11" t="s">
        <v>680</v>
      </c>
      <c r="H217" s="11" t="s">
        <v>680</v>
      </c>
      <c r="I217" s="11" t="s">
        <v>680</v>
      </c>
    </row>
    <row r="218" customHeight="1" spans="1:9">
      <c r="A218" s="9"/>
      <c r="B218" s="9"/>
      <c r="C218" s="9" t="s">
        <v>848</v>
      </c>
      <c r="D218" s="14"/>
      <c r="E218" s="14"/>
      <c r="F218" s="14"/>
      <c r="G218" s="11" t="s">
        <v>680</v>
      </c>
      <c r="H218" s="11" t="s">
        <v>680</v>
      </c>
      <c r="I218" s="11" t="s">
        <v>680</v>
      </c>
    </row>
    <row r="219" customHeight="1" spans="1:9">
      <c r="A219" s="9"/>
      <c r="B219" s="9"/>
      <c r="C219" s="9" t="s">
        <v>782</v>
      </c>
      <c r="D219" s="14"/>
      <c r="E219" s="14"/>
      <c r="F219" s="14"/>
      <c r="G219" s="11" t="s">
        <v>680</v>
      </c>
      <c r="H219" s="11" t="s">
        <v>680</v>
      </c>
      <c r="I219" s="11" t="s">
        <v>680</v>
      </c>
    </row>
    <row r="220" customHeight="1" spans="1:9">
      <c r="A220" s="9" t="s">
        <v>783</v>
      </c>
      <c r="B220" s="9" t="s">
        <v>784</v>
      </c>
      <c r="C220" s="9"/>
      <c r="D220" s="9"/>
      <c r="E220" s="9"/>
      <c r="F220" s="9" t="s">
        <v>785</v>
      </c>
      <c r="G220" s="9"/>
      <c r="H220" s="9"/>
      <c r="I220" s="9"/>
    </row>
    <row r="221" ht="71" customHeight="1" spans="1:9">
      <c r="A221" s="9"/>
      <c r="B221" s="16" t="s">
        <v>1009</v>
      </c>
      <c r="C221" s="17"/>
      <c r="D221" s="17"/>
      <c r="E221" s="17"/>
      <c r="F221" s="55" t="s">
        <v>1010</v>
      </c>
      <c r="G221" s="14"/>
      <c r="H221" s="14"/>
      <c r="I221" s="14"/>
    </row>
    <row r="222" customHeight="1" spans="1:9">
      <c r="A222" s="9" t="s">
        <v>851</v>
      </c>
      <c r="B222" s="9" t="s">
        <v>852</v>
      </c>
      <c r="C222" s="9" t="s">
        <v>790</v>
      </c>
      <c r="D222" s="9" t="s">
        <v>791</v>
      </c>
      <c r="E222" s="9" t="s">
        <v>853</v>
      </c>
      <c r="F222" s="9" t="s">
        <v>854</v>
      </c>
      <c r="G222" s="9" t="s">
        <v>778</v>
      </c>
      <c r="H222" s="9" t="s">
        <v>780</v>
      </c>
      <c r="I222" s="13" t="s">
        <v>794</v>
      </c>
    </row>
    <row r="223" customHeight="1" spans="1:9">
      <c r="A223" s="9"/>
      <c r="B223" s="23" t="s">
        <v>855</v>
      </c>
      <c r="C223" s="24" t="s">
        <v>856</v>
      </c>
      <c r="D223" s="25" t="s">
        <v>1011</v>
      </c>
      <c r="E223" s="24" t="s">
        <v>1012</v>
      </c>
      <c r="F223" s="24" t="s">
        <v>1013</v>
      </c>
      <c r="G223" s="26">
        <v>10</v>
      </c>
      <c r="H223" s="26">
        <v>10</v>
      </c>
      <c r="I223" s="9"/>
    </row>
    <row r="224" customHeight="1" spans="1:9">
      <c r="A224" s="9"/>
      <c r="B224" s="27"/>
      <c r="C224" s="24" t="s">
        <v>856</v>
      </c>
      <c r="D224" s="25" t="s">
        <v>1014</v>
      </c>
      <c r="E224" s="24" t="s">
        <v>1012</v>
      </c>
      <c r="F224" s="24" t="s">
        <v>1013</v>
      </c>
      <c r="G224" s="26">
        <v>10</v>
      </c>
      <c r="H224" s="26">
        <v>10</v>
      </c>
      <c r="I224" s="45"/>
    </row>
    <row r="225" customHeight="1" spans="1:9">
      <c r="A225" s="9"/>
      <c r="B225" s="27"/>
      <c r="C225" s="24" t="s">
        <v>856</v>
      </c>
      <c r="D225" s="25" t="s">
        <v>1015</v>
      </c>
      <c r="E225" s="24" t="s">
        <v>1016</v>
      </c>
      <c r="F225" s="24" t="s">
        <v>1017</v>
      </c>
      <c r="G225" s="26">
        <v>10</v>
      </c>
      <c r="H225" s="26">
        <v>10</v>
      </c>
      <c r="I225" s="45"/>
    </row>
    <row r="226" customHeight="1" spans="1:9">
      <c r="A226" s="9"/>
      <c r="B226" s="27"/>
      <c r="C226" s="24" t="s">
        <v>869</v>
      </c>
      <c r="D226" s="24" t="s">
        <v>1018</v>
      </c>
      <c r="E226" s="25" t="s">
        <v>1019</v>
      </c>
      <c r="F226" s="57">
        <v>45200</v>
      </c>
      <c r="G226" s="26">
        <v>10</v>
      </c>
      <c r="H226" s="26">
        <v>10</v>
      </c>
      <c r="I226" s="45"/>
    </row>
    <row r="227" customHeight="1" spans="1:9">
      <c r="A227" s="9"/>
      <c r="B227" s="27"/>
      <c r="C227" s="24" t="s">
        <v>869</v>
      </c>
      <c r="D227" s="24" t="s">
        <v>1020</v>
      </c>
      <c r="E227" s="58" t="s">
        <v>1021</v>
      </c>
      <c r="F227" s="59">
        <v>45383</v>
      </c>
      <c r="G227" s="26">
        <v>5</v>
      </c>
      <c r="H227" s="26">
        <v>5</v>
      </c>
      <c r="I227" s="45"/>
    </row>
    <row r="228" customHeight="1" spans="1:9">
      <c r="A228" s="9"/>
      <c r="B228" s="30"/>
      <c r="C228" s="24" t="s">
        <v>872</v>
      </c>
      <c r="D228" s="25" t="s">
        <v>873</v>
      </c>
      <c r="E228" s="31" t="s">
        <v>1022</v>
      </c>
      <c r="F228" s="24" t="s">
        <v>1023</v>
      </c>
      <c r="G228" s="26">
        <v>5</v>
      </c>
      <c r="H228" s="26">
        <v>5</v>
      </c>
      <c r="I228" s="45"/>
    </row>
    <row r="229" customHeight="1" spans="1:9">
      <c r="A229" s="9"/>
      <c r="B229" s="23" t="s">
        <v>876</v>
      </c>
      <c r="C229" s="24" t="s">
        <v>1024</v>
      </c>
      <c r="D229" s="24" t="s">
        <v>1025</v>
      </c>
      <c r="E229" s="24" t="s">
        <v>1026</v>
      </c>
      <c r="F229" s="24" t="s">
        <v>1026</v>
      </c>
      <c r="G229" s="26">
        <v>10</v>
      </c>
      <c r="H229" s="26">
        <v>10</v>
      </c>
      <c r="I229" s="45"/>
    </row>
    <row r="230" customHeight="1" spans="1:9">
      <c r="A230" s="9"/>
      <c r="B230" s="27"/>
      <c r="C230" s="24" t="s">
        <v>1024</v>
      </c>
      <c r="D230" s="24" t="s">
        <v>1027</v>
      </c>
      <c r="E230" s="24" t="s">
        <v>1028</v>
      </c>
      <c r="F230" s="24" t="s">
        <v>1029</v>
      </c>
      <c r="G230" s="26">
        <v>10</v>
      </c>
      <c r="H230" s="26">
        <v>10</v>
      </c>
      <c r="I230" s="45"/>
    </row>
    <row r="231" customHeight="1" spans="1:9">
      <c r="A231" s="9"/>
      <c r="B231" s="27"/>
      <c r="C231" s="24" t="s">
        <v>877</v>
      </c>
      <c r="D231" s="25" t="s">
        <v>1030</v>
      </c>
      <c r="E231" s="24" t="s">
        <v>947</v>
      </c>
      <c r="F231" s="24" t="s">
        <v>948</v>
      </c>
      <c r="G231" s="26">
        <v>5</v>
      </c>
      <c r="H231" s="26">
        <v>5</v>
      </c>
      <c r="I231" s="45"/>
    </row>
    <row r="232" customHeight="1" spans="1:9">
      <c r="A232" s="9"/>
      <c r="B232" s="30"/>
      <c r="C232" s="24" t="s">
        <v>1031</v>
      </c>
      <c r="D232" s="24" t="s">
        <v>1032</v>
      </c>
      <c r="E232" s="24" t="s">
        <v>1033</v>
      </c>
      <c r="F232" s="24" t="s">
        <v>1034</v>
      </c>
      <c r="G232" s="26">
        <v>5</v>
      </c>
      <c r="H232" s="26">
        <v>5</v>
      </c>
      <c r="I232" s="45"/>
    </row>
    <row r="233" customHeight="1" spans="1:9">
      <c r="A233" s="9"/>
      <c r="B233" s="23" t="s">
        <v>890</v>
      </c>
      <c r="C233" s="24" t="s">
        <v>891</v>
      </c>
      <c r="D233" s="24" t="s">
        <v>827</v>
      </c>
      <c r="E233" s="24" t="s">
        <v>893</v>
      </c>
      <c r="F233" s="28">
        <v>0.9</v>
      </c>
      <c r="G233" s="26">
        <v>5</v>
      </c>
      <c r="H233" s="26">
        <v>5</v>
      </c>
      <c r="I233" s="45"/>
    </row>
    <row r="234" customHeight="1" spans="1:9">
      <c r="A234" s="9"/>
      <c r="B234" s="30"/>
      <c r="C234" s="24" t="s">
        <v>891</v>
      </c>
      <c r="D234" s="24" t="s">
        <v>828</v>
      </c>
      <c r="E234" s="24" t="s">
        <v>893</v>
      </c>
      <c r="F234" s="28">
        <v>0.9</v>
      </c>
      <c r="G234" s="26">
        <v>5</v>
      </c>
      <c r="H234" s="26">
        <v>5</v>
      </c>
      <c r="I234" s="45"/>
    </row>
    <row r="235" customHeight="1" spans="1:9">
      <c r="A235" s="9" t="s">
        <v>894</v>
      </c>
      <c r="B235" s="9"/>
      <c r="C235" s="9"/>
      <c r="D235" s="9"/>
      <c r="E235" s="9"/>
      <c r="F235" s="9"/>
      <c r="G235" s="33">
        <v>90</v>
      </c>
      <c r="H235" s="34"/>
      <c r="I235" s="48"/>
    </row>
    <row r="236" customHeight="1" spans="1:9">
      <c r="A236" s="35" t="s">
        <v>895</v>
      </c>
      <c r="B236" s="35" t="s">
        <v>972</v>
      </c>
      <c r="C236" s="35"/>
      <c r="D236" s="35"/>
      <c r="E236" s="35"/>
      <c r="F236" s="35"/>
      <c r="G236" s="35"/>
      <c r="H236" s="35"/>
      <c r="I236" s="35"/>
    </row>
    <row r="237" customHeight="1" spans="1:9">
      <c r="A237" s="35" t="s">
        <v>832</v>
      </c>
      <c r="B237" s="35"/>
      <c r="C237" s="35"/>
      <c r="D237" s="35"/>
      <c r="E237" s="35"/>
      <c r="F237" s="35"/>
      <c r="G237" s="35"/>
      <c r="H237" s="35"/>
      <c r="I237" s="35"/>
    </row>
    <row r="238" customHeight="1" spans="1:9">
      <c r="A238" s="36" t="s">
        <v>897</v>
      </c>
      <c r="B238" s="37"/>
      <c r="C238" s="37"/>
      <c r="D238" s="37"/>
      <c r="E238" s="37"/>
      <c r="F238" s="37"/>
      <c r="G238" s="37"/>
      <c r="H238" s="37"/>
      <c r="I238" s="49"/>
    </row>
    <row r="239" ht="41" customHeight="1" spans="1:9">
      <c r="A239" s="36" t="s">
        <v>898</v>
      </c>
      <c r="B239" s="37"/>
      <c r="C239" s="37"/>
      <c r="D239" s="37"/>
      <c r="E239" s="37"/>
      <c r="F239" s="37"/>
      <c r="G239" s="37"/>
      <c r="H239" s="37"/>
      <c r="I239" s="49"/>
    </row>
    <row r="240" customHeight="1" spans="1:9">
      <c r="A240" s="36" t="s">
        <v>899</v>
      </c>
      <c r="B240" s="37"/>
      <c r="C240" s="37"/>
      <c r="D240" s="37"/>
      <c r="E240" s="37"/>
      <c r="F240" s="37"/>
      <c r="G240" s="37"/>
      <c r="H240" s="37"/>
      <c r="I240" s="49"/>
    </row>
    <row r="241" customHeight="1" spans="1:9">
      <c r="A241" s="38" t="s">
        <v>900</v>
      </c>
      <c r="B241" s="39"/>
      <c r="C241" s="39"/>
      <c r="D241" s="39"/>
      <c r="E241" s="39"/>
      <c r="F241" s="39"/>
      <c r="G241" s="39"/>
      <c r="H241" s="39"/>
      <c r="I241" s="50"/>
    </row>
    <row r="242" customHeight="1" spans="1:9">
      <c r="A242" s="40" t="s">
        <v>901</v>
      </c>
      <c r="B242" s="41"/>
      <c r="C242" s="41"/>
      <c r="D242" s="41"/>
      <c r="E242" s="41"/>
      <c r="F242" s="41"/>
      <c r="G242" s="41"/>
      <c r="H242" s="41"/>
      <c r="I242" s="51"/>
    </row>
    <row r="243" customHeight="1" spans="1:9">
      <c r="A243" s="42" t="s">
        <v>902</v>
      </c>
      <c r="B243" s="43"/>
      <c r="C243" s="43"/>
      <c r="D243" s="43"/>
      <c r="E243" s="43"/>
      <c r="F243" s="43"/>
      <c r="G243" s="43"/>
      <c r="H243" s="43"/>
      <c r="I243" s="52"/>
    </row>
    <row r="244" customHeight="1" spans="1:9">
      <c r="A244" s="53"/>
      <c r="B244" s="53"/>
      <c r="C244" s="53"/>
      <c r="D244" s="53"/>
      <c r="E244" s="53"/>
      <c r="F244" s="53"/>
      <c r="G244" s="54"/>
      <c r="H244" s="54"/>
      <c r="I244" s="53"/>
    </row>
    <row r="245" customHeight="1" spans="1:9">
      <c r="A245" s="6" t="s">
        <v>835</v>
      </c>
      <c r="B245" s="6"/>
      <c r="C245" s="6"/>
      <c r="D245" s="6"/>
      <c r="E245" s="6"/>
      <c r="F245" s="6"/>
      <c r="G245" s="6"/>
      <c r="H245" s="6"/>
      <c r="I245" s="6"/>
    </row>
    <row r="246" customHeight="1" spans="1:9">
      <c r="A246" s="7" t="s">
        <v>836</v>
      </c>
      <c r="B246" s="7"/>
      <c r="C246" s="7"/>
      <c r="D246" s="7"/>
      <c r="E246" s="7"/>
      <c r="F246" s="7"/>
      <c r="G246" s="7"/>
      <c r="H246" s="7"/>
      <c r="I246" s="7"/>
    </row>
    <row r="247" customHeight="1" spans="1:9">
      <c r="A247" s="8" t="s">
        <v>973</v>
      </c>
      <c r="B247" s="8"/>
      <c r="C247" s="8"/>
      <c r="D247" s="8"/>
      <c r="E247" s="8"/>
      <c r="F247" s="8"/>
      <c r="G247" s="8"/>
      <c r="H247" s="8"/>
      <c r="I247" s="8"/>
    </row>
    <row r="248" customHeight="1" spans="1:9">
      <c r="A248" s="9" t="s">
        <v>838</v>
      </c>
      <c r="B248" s="9"/>
      <c r="C248" s="10" t="s">
        <v>1035</v>
      </c>
      <c r="D248" s="11"/>
      <c r="E248" s="11"/>
      <c r="F248" s="11"/>
      <c r="G248" s="11"/>
      <c r="H248" s="11"/>
      <c r="I248" s="11"/>
    </row>
    <row r="249" customHeight="1" spans="1:9">
      <c r="A249" s="9" t="s">
        <v>770</v>
      </c>
      <c r="B249" s="9"/>
      <c r="C249" s="10" t="s">
        <v>840</v>
      </c>
      <c r="D249" s="11"/>
      <c r="E249" s="11"/>
      <c r="F249" s="9" t="s">
        <v>772</v>
      </c>
      <c r="G249" s="10" t="s">
        <v>769</v>
      </c>
      <c r="H249" s="11"/>
      <c r="I249" s="11"/>
    </row>
    <row r="250" customHeight="1" spans="1:9">
      <c r="A250" s="9" t="s">
        <v>842</v>
      </c>
      <c r="B250" s="9"/>
      <c r="C250" s="11" t="s">
        <v>774</v>
      </c>
      <c r="D250" s="9" t="s">
        <v>843</v>
      </c>
      <c r="E250" s="9" t="s">
        <v>676</v>
      </c>
      <c r="F250" s="9" t="s">
        <v>844</v>
      </c>
      <c r="G250" s="9" t="s">
        <v>778</v>
      </c>
      <c r="H250" s="9" t="s">
        <v>779</v>
      </c>
      <c r="I250" s="9" t="s">
        <v>780</v>
      </c>
    </row>
    <row r="251" customHeight="1" spans="1:9">
      <c r="A251" s="9"/>
      <c r="B251" s="9"/>
      <c r="C251" s="9" t="s">
        <v>781</v>
      </c>
      <c r="D251" s="14">
        <v>0</v>
      </c>
      <c r="E251" s="14">
        <v>47</v>
      </c>
      <c r="F251" s="14">
        <v>47</v>
      </c>
      <c r="G251" s="11">
        <v>10</v>
      </c>
      <c r="H251" s="15">
        <v>1</v>
      </c>
      <c r="I251" s="11">
        <v>10</v>
      </c>
    </row>
    <row r="252" customHeight="1" spans="1:9">
      <c r="A252" s="9"/>
      <c r="B252" s="9"/>
      <c r="C252" s="9" t="s">
        <v>846</v>
      </c>
      <c r="D252" s="14">
        <v>0</v>
      </c>
      <c r="E252" s="14">
        <v>47</v>
      </c>
      <c r="F252" s="14">
        <v>47</v>
      </c>
      <c r="G252" s="11" t="s">
        <v>680</v>
      </c>
      <c r="H252" s="11" t="s">
        <v>680</v>
      </c>
      <c r="I252" s="11" t="s">
        <v>680</v>
      </c>
    </row>
    <row r="253" customHeight="1" spans="1:9">
      <c r="A253" s="9"/>
      <c r="B253" s="9"/>
      <c r="C253" s="9" t="s">
        <v>847</v>
      </c>
      <c r="D253" s="14"/>
      <c r="E253" s="14"/>
      <c r="F253" s="14"/>
      <c r="G253" s="11" t="s">
        <v>680</v>
      </c>
      <c r="H253" s="11" t="s">
        <v>680</v>
      </c>
      <c r="I253" s="11" t="s">
        <v>680</v>
      </c>
    </row>
    <row r="254" customHeight="1" spans="1:9">
      <c r="A254" s="9"/>
      <c r="B254" s="9"/>
      <c r="C254" s="9" t="s">
        <v>848</v>
      </c>
      <c r="D254" s="14">
        <v>0</v>
      </c>
      <c r="E254" s="14">
        <v>47</v>
      </c>
      <c r="F254" s="14">
        <v>47</v>
      </c>
      <c r="G254" s="11" t="s">
        <v>680</v>
      </c>
      <c r="H254" s="11" t="s">
        <v>680</v>
      </c>
      <c r="I254" s="11" t="s">
        <v>680</v>
      </c>
    </row>
    <row r="255" customHeight="1" spans="1:9">
      <c r="A255" s="9"/>
      <c r="B255" s="9"/>
      <c r="C255" s="9" t="s">
        <v>782</v>
      </c>
      <c r="D255" s="14"/>
      <c r="E255" s="14"/>
      <c r="F255" s="14"/>
      <c r="G255" s="11" t="s">
        <v>680</v>
      </c>
      <c r="H255" s="11" t="s">
        <v>680</v>
      </c>
      <c r="I255" s="11" t="s">
        <v>680</v>
      </c>
    </row>
    <row r="256" ht="40" customHeight="1" spans="1:9">
      <c r="A256" s="9" t="s">
        <v>783</v>
      </c>
      <c r="B256" s="9" t="s">
        <v>784</v>
      </c>
      <c r="C256" s="9"/>
      <c r="D256" s="9"/>
      <c r="E256" s="9"/>
      <c r="F256" s="9" t="s">
        <v>785</v>
      </c>
      <c r="G256" s="9"/>
      <c r="H256" s="9"/>
      <c r="I256" s="9"/>
    </row>
    <row r="257" ht="82" customHeight="1" spans="1:9">
      <c r="A257" s="9"/>
      <c r="B257" s="16" t="s">
        <v>1036</v>
      </c>
      <c r="C257" s="17"/>
      <c r="D257" s="17"/>
      <c r="E257" s="17"/>
      <c r="F257" s="55" t="s">
        <v>1036</v>
      </c>
      <c r="G257" s="14"/>
      <c r="H257" s="14"/>
      <c r="I257" s="14"/>
    </row>
    <row r="258" customHeight="1" spans="1:9">
      <c r="A258" s="9" t="s">
        <v>851</v>
      </c>
      <c r="B258" s="9" t="s">
        <v>852</v>
      </c>
      <c r="C258" s="9" t="s">
        <v>790</v>
      </c>
      <c r="D258" s="9" t="s">
        <v>791</v>
      </c>
      <c r="E258" s="9" t="s">
        <v>853</v>
      </c>
      <c r="F258" s="9" t="s">
        <v>854</v>
      </c>
      <c r="G258" s="9" t="s">
        <v>778</v>
      </c>
      <c r="H258" s="9" t="s">
        <v>780</v>
      </c>
      <c r="I258" s="13" t="s">
        <v>794</v>
      </c>
    </row>
    <row r="259" customHeight="1" spans="1:9">
      <c r="A259" s="9"/>
      <c r="B259" s="23" t="s">
        <v>855</v>
      </c>
      <c r="C259" s="24" t="s">
        <v>856</v>
      </c>
      <c r="D259" s="25" t="s">
        <v>1037</v>
      </c>
      <c r="E259" s="24" t="s">
        <v>1038</v>
      </c>
      <c r="F259" s="24" t="s">
        <v>1039</v>
      </c>
      <c r="G259" s="26">
        <v>10</v>
      </c>
      <c r="H259" s="26">
        <v>10</v>
      </c>
      <c r="I259" s="9"/>
    </row>
    <row r="260" customHeight="1" spans="1:9">
      <c r="A260" s="9"/>
      <c r="B260" s="27"/>
      <c r="C260" s="24" t="s">
        <v>856</v>
      </c>
      <c r="D260" s="25" t="s">
        <v>1040</v>
      </c>
      <c r="E260" s="24" t="s">
        <v>1041</v>
      </c>
      <c r="F260" s="24" t="s">
        <v>1041</v>
      </c>
      <c r="G260" s="26">
        <v>10</v>
      </c>
      <c r="H260" s="26">
        <v>10</v>
      </c>
      <c r="I260" s="45"/>
    </row>
    <row r="261" customHeight="1" spans="1:9">
      <c r="A261" s="9"/>
      <c r="B261" s="27"/>
      <c r="C261" s="24" t="s">
        <v>867</v>
      </c>
      <c r="D261" s="24" t="s">
        <v>868</v>
      </c>
      <c r="E261" s="28">
        <v>1</v>
      </c>
      <c r="F261" s="28">
        <v>1</v>
      </c>
      <c r="G261" s="26">
        <v>10</v>
      </c>
      <c r="H261" s="26">
        <v>10</v>
      </c>
      <c r="I261" s="45"/>
    </row>
    <row r="262" customHeight="1" spans="1:9">
      <c r="A262" s="9"/>
      <c r="B262" s="27"/>
      <c r="C262" s="24" t="s">
        <v>869</v>
      </c>
      <c r="D262" s="24" t="s">
        <v>870</v>
      </c>
      <c r="E262" s="28">
        <v>1</v>
      </c>
      <c r="F262" s="58">
        <v>1</v>
      </c>
      <c r="G262" s="26">
        <v>10</v>
      </c>
      <c r="H262" s="26">
        <v>10</v>
      </c>
      <c r="I262" s="45"/>
    </row>
    <row r="263" customHeight="1" spans="1:9">
      <c r="A263" s="9"/>
      <c r="B263" s="30"/>
      <c r="C263" s="24" t="s">
        <v>872</v>
      </c>
      <c r="D263" s="25" t="s">
        <v>1042</v>
      </c>
      <c r="E263" s="28" t="s">
        <v>1002</v>
      </c>
      <c r="F263" s="28" t="s">
        <v>1002</v>
      </c>
      <c r="G263" s="26">
        <v>10</v>
      </c>
      <c r="H263" s="26">
        <v>10</v>
      </c>
      <c r="I263" s="45"/>
    </row>
    <row r="264" customHeight="1" spans="1:9">
      <c r="A264" s="9"/>
      <c r="B264" s="23" t="s">
        <v>876</v>
      </c>
      <c r="C264" s="24" t="s">
        <v>877</v>
      </c>
      <c r="D264" s="24" t="s">
        <v>1043</v>
      </c>
      <c r="E264" s="24" t="s">
        <v>1044</v>
      </c>
      <c r="F264" s="25" t="s">
        <v>1044</v>
      </c>
      <c r="G264" s="26">
        <v>15</v>
      </c>
      <c r="H264" s="26">
        <v>15</v>
      </c>
      <c r="I264" s="45"/>
    </row>
    <row r="265" customHeight="1" spans="1:9">
      <c r="A265" s="9"/>
      <c r="B265" s="30"/>
      <c r="C265" s="24" t="s">
        <v>1031</v>
      </c>
      <c r="D265" s="24" t="s">
        <v>1045</v>
      </c>
      <c r="E265" s="31" t="s">
        <v>1046</v>
      </c>
      <c r="F265" s="24" t="s">
        <v>1047</v>
      </c>
      <c r="G265" s="26">
        <v>15</v>
      </c>
      <c r="H265" s="26">
        <v>15</v>
      </c>
      <c r="I265" s="45"/>
    </row>
    <row r="266" customHeight="1" spans="1:9">
      <c r="A266" s="9"/>
      <c r="B266" s="24" t="s">
        <v>890</v>
      </c>
      <c r="C266" s="24" t="s">
        <v>891</v>
      </c>
      <c r="D266" s="24" t="s">
        <v>1005</v>
      </c>
      <c r="E266" s="28">
        <v>0.9</v>
      </c>
      <c r="F266" s="28">
        <v>0.9</v>
      </c>
      <c r="G266" s="26">
        <v>10</v>
      </c>
      <c r="H266" s="26">
        <v>10</v>
      </c>
      <c r="I266" s="45"/>
    </row>
    <row r="267" customHeight="1" spans="1:9">
      <c r="A267" s="9" t="s">
        <v>894</v>
      </c>
      <c r="B267" s="9"/>
      <c r="C267" s="9"/>
      <c r="D267" s="9"/>
      <c r="E267" s="9"/>
      <c r="F267" s="9"/>
      <c r="G267" s="33">
        <v>90</v>
      </c>
      <c r="H267" s="34"/>
      <c r="I267" s="48"/>
    </row>
    <row r="268" customHeight="1" spans="1:9">
      <c r="A268" s="35" t="s">
        <v>895</v>
      </c>
      <c r="B268" s="35" t="s">
        <v>972</v>
      </c>
      <c r="C268" s="35"/>
      <c r="D268" s="35"/>
      <c r="E268" s="35"/>
      <c r="F268" s="35"/>
      <c r="G268" s="35"/>
      <c r="H268" s="35"/>
      <c r="I268" s="35"/>
    </row>
    <row r="269" customHeight="1" spans="1:9">
      <c r="A269" s="35" t="s">
        <v>832</v>
      </c>
      <c r="B269" s="35"/>
      <c r="C269" s="35"/>
      <c r="D269" s="35"/>
      <c r="E269" s="35"/>
      <c r="F269" s="35"/>
      <c r="G269" s="35"/>
      <c r="H269" s="35"/>
      <c r="I269" s="35"/>
    </row>
    <row r="270" customHeight="1" spans="1:9">
      <c r="A270" s="36" t="s">
        <v>897</v>
      </c>
      <c r="B270" s="37"/>
      <c r="C270" s="37"/>
      <c r="D270" s="37"/>
      <c r="E270" s="37"/>
      <c r="F270" s="37"/>
      <c r="G270" s="37"/>
      <c r="H270" s="37"/>
      <c r="I270" s="49"/>
    </row>
    <row r="271" customHeight="1" spans="1:9">
      <c r="A271" s="36" t="s">
        <v>898</v>
      </c>
      <c r="B271" s="37"/>
      <c r="C271" s="37"/>
      <c r="D271" s="37"/>
      <c r="E271" s="37"/>
      <c r="F271" s="37"/>
      <c r="G271" s="37"/>
      <c r="H271" s="37"/>
      <c r="I271" s="49"/>
    </row>
    <row r="272" customHeight="1" spans="1:9">
      <c r="A272" s="36" t="s">
        <v>899</v>
      </c>
      <c r="B272" s="37"/>
      <c r="C272" s="37"/>
      <c r="D272" s="37"/>
      <c r="E272" s="37"/>
      <c r="F272" s="37"/>
      <c r="G272" s="37"/>
      <c r="H272" s="37"/>
      <c r="I272" s="49"/>
    </row>
    <row r="273" customHeight="1" spans="1:9">
      <c r="A273" s="38" t="s">
        <v>900</v>
      </c>
      <c r="B273" s="39"/>
      <c r="C273" s="39"/>
      <c r="D273" s="39"/>
      <c r="E273" s="39"/>
      <c r="F273" s="39"/>
      <c r="G273" s="39"/>
      <c r="H273" s="39"/>
      <c r="I273" s="50"/>
    </row>
    <row r="274" customHeight="1" spans="1:9">
      <c r="A274" s="40" t="s">
        <v>901</v>
      </c>
      <c r="B274" s="41"/>
      <c r="C274" s="41"/>
      <c r="D274" s="41"/>
      <c r="E274" s="41"/>
      <c r="F274" s="41"/>
      <c r="G274" s="41"/>
      <c r="H274" s="41"/>
      <c r="I274" s="51"/>
    </row>
    <row r="275" customHeight="1" spans="1:9">
      <c r="A275" s="42" t="s">
        <v>902</v>
      </c>
      <c r="B275" s="43"/>
      <c r="C275" s="43"/>
      <c r="D275" s="43"/>
      <c r="E275" s="43"/>
      <c r="F275" s="43"/>
      <c r="G275" s="43"/>
      <c r="H275" s="43"/>
      <c r="I275" s="52"/>
    </row>
    <row r="277" customHeight="1" spans="1:9">
      <c r="A277" s="6" t="s">
        <v>835</v>
      </c>
      <c r="B277" s="6"/>
      <c r="C277" s="6"/>
      <c r="D277" s="6"/>
      <c r="E277" s="6"/>
      <c r="F277" s="6"/>
      <c r="G277" s="6"/>
      <c r="H277" s="6"/>
      <c r="I277" s="6"/>
    </row>
    <row r="278" customHeight="1" spans="1:9">
      <c r="A278" s="7" t="s">
        <v>836</v>
      </c>
      <c r="B278" s="7"/>
      <c r="C278" s="7"/>
      <c r="D278" s="7"/>
      <c r="E278" s="7"/>
      <c r="F278" s="7"/>
      <c r="G278" s="7"/>
      <c r="H278" s="7"/>
      <c r="I278" s="7"/>
    </row>
    <row r="279" customHeight="1" spans="1:9">
      <c r="A279" s="8" t="s">
        <v>973</v>
      </c>
      <c r="B279" s="8"/>
      <c r="C279" s="8"/>
      <c r="D279" s="8"/>
      <c r="E279" s="8"/>
      <c r="F279" s="8"/>
      <c r="G279" s="8"/>
      <c r="H279" s="8"/>
      <c r="I279" s="8"/>
    </row>
    <row r="280" customHeight="1" spans="1:9">
      <c r="A280" s="9" t="s">
        <v>838</v>
      </c>
      <c r="B280" s="9"/>
      <c r="C280" s="10" t="s">
        <v>1048</v>
      </c>
      <c r="D280" s="11"/>
      <c r="E280" s="11"/>
      <c r="F280" s="11"/>
      <c r="G280" s="11"/>
      <c r="H280" s="11"/>
      <c r="I280" s="11"/>
    </row>
    <row r="281" customHeight="1" spans="1:9">
      <c r="A281" s="9" t="s">
        <v>770</v>
      </c>
      <c r="B281" s="9"/>
      <c r="C281" s="10" t="s">
        <v>840</v>
      </c>
      <c r="D281" s="11"/>
      <c r="E281" s="11"/>
      <c r="F281" s="9" t="s">
        <v>772</v>
      </c>
      <c r="G281" s="10" t="s">
        <v>769</v>
      </c>
      <c r="H281" s="11"/>
      <c r="I281" s="11"/>
    </row>
    <row r="282" customHeight="1" spans="1:9">
      <c r="A282" s="9" t="s">
        <v>842</v>
      </c>
      <c r="B282" s="9"/>
      <c r="C282" s="11" t="s">
        <v>774</v>
      </c>
      <c r="D282" s="9" t="s">
        <v>843</v>
      </c>
      <c r="E282" s="9" t="s">
        <v>676</v>
      </c>
      <c r="F282" s="9" t="s">
        <v>844</v>
      </c>
      <c r="G282" s="9" t="s">
        <v>778</v>
      </c>
      <c r="H282" s="9" t="s">
        <v>779</v>
      </c>
      <c r="I282" s="9" t="s">
        <v>780</v>
      </c>
    </row>
    <row r="283" customHeight="1" spans="1:9">
      <c r="A283" s="9"/>
      <c r="B283" s="9"/>
      <c r="C283" s="9" t="s">
        <v>781</v>
      </c>
      <c r="D283" s="14">
        <v>0</v>
      </c>
      <c r="E283" s="14">
        <v>3</v>
      </c>
      <c r="F283" s="14">
        <v>3</v>
      </c>
      <c r="G283" s="11">
        <v>10</v>
      </c>
      <c r="H283" s="15">
        <v>1</v>
      </c>
      <c r="I283" s="11">
        <v>10</v>
      </c>
    </row>
    <row r="284" customHeight="1" spans="1:9">
      <c r="A284" s="9"/>
      <c r="B284" s="9"/>
      <c r="C284" s="9" t="s">
        <v>846</v>
      </c>
      <c r="D284" s="14">
        <v>0</v>
      </c>
      <c r="E284" s="14">
        <v>3</v>
      </c>
      <c r="F284" s="14">
        <v>3</v>
      </c>
      <c r="G284" s="11" t="s">
        <v>680</v>
      </c>
      <c r="H284" s="11" t="s">
        <v>680</v>
      </c>
      <c r="I284" s="11" t="s">
        <v>680</v>
      </c>
    </row>
    <row r="285" customHeight="1" spans="1:9">
      <c r="A285" s="9"/>
      <c r="B285" s="9"/>
      <c r="C285" s="9" t="s">
        <v>847</v>
      </c>
      <c r="D285" s="14">
        <v>0</v>
      </c>
      <c r="E285" s="14">
        <v>3</v>
      </c>
      <c r="F285" s="14">
        <v>3</v>
      </c>
      <c r="G285" s="11" t="s">
        <v>680</v>
      </c>
      <c r="H285" s="11" t="s">
        <v>680</v>
      </c>
      <c r="I285" s="11" t="s">
        <v>680</v>
      </c>
    </row>
    <row r="286" customHeight="1" spans="1:9">
      <c r="A286" s="9"/>
      <c r="B286" s="9"/>
      <c r="C286" s="9" t="s">
        <v>848</v>
      </c>
      <c r="D286" s="14"/>
      <c r="E286" s="14"/>
      <c r="F286" s="14"/>
      <c r="G286" s="11" t="s">
        <v>680</v>
      </c>
      <c r="H286" s="11" t="s">
        <v>680</v>
      </c>
      <c r="I286" s="11" t="s">
        <v>680</v>
      </c>
    </row>
    <row r="287" customHeight="1" spans="1:9">
      <c r="A287" s="9"/>
      <c r="B287" s="9"/>
      <c r="C287" s="9" t="s">
        <v>782</v>
      </c>
      <c r="D287" s="14"/>
      <c r="E287" s="14"/>
      <c r="F287" s="14"/>
      <c r="G287" s="11" t="s">
        <v>680</v>
      </c>
      <c r="H287" s="11" t="s">
        <v>680</v>
      </c>
      <c r="I287" s="11" t="s">
        <v>680</v>
      </c>
    </row>
    <row r="288" customHeight="1" spans="1:9">
      <c r="A288" s="9" t="s">
        <v>783</v>
      </c>
      <c r="B288" s="9" t="s">
        <v>784</v>
      </c>
      <c r="C288" s="9"/>
      <c r="D288" s="9"/>
      <c r="E288" s="9"/>
      <c r="F288" s="9" t="s">
        <v>785</v>
      </c>
      <c r="G288" s="9"/>
      <c r="H288" s="9"/>
      <c r="I288" s="9"/>
    </row>
    <row r="289" ht="81" customHeight="1" spans="1:9">
      <c r="A289" s="9"/>
      <c r="B289" s="16" t="s">
        <v>1049</v>
      </c>
      <c r="C289" s="17"/>
      <c r="D289" s="17"/>
      <c r="E289" s="17"/>
      <c r="F289" s="55" t="s">
        <v>1049</v>
      </c>
      <c r="G289" s="14"/>
      <c r="H289" s="14"/>
      <c r="I289" s="14"/>
    </row>
    <row r="290" customHeight="1" spans="1:9">
      <c r="A290" s="9" t="s">
        <v>851</v>
      </c>
      <c r="B290" s="9" t="s">
        <v>852</v>
      </c>
      <c r="C290" s="9" t="s">
        <v>790</v>
      </c>
      <c r="D290" s="9" t="s">
        <v>791</v>
      </c>
      <c r="E290" s="9" t="s">
        <v>853</v>
      </c>
      <c r="F290" s="9" t="s">
        <v>854</v>
      </c>
      <c r="G290" s="9" t="s">
        <v>778</v>
      </c>
      <c r="H290" s="9" t="s">
        <v>780</v>
      </c>
      <c r="I290" s="13" t="s">
        <v>794</v>
      </c>
    </row>
    <row r="291" customHeight="1" spans="1:9">
      <c r="A291" s="9"/>
      <c r="B291" s="60" t="s">
        <v>855</v>
      </c>
      <c r="C291" s="25" t="s">
        <v>856</v>
      </c>
      <c r="D291" s="61" t="s">
        <v>1050</v>
      </c>
      <c r="E291" s="24">
        <v>55</v>
      </c>
      <c r="F291" s="24">
        <v>55</v>
      </c>
      <c r="G291" s="26">
        <v>20</v>
      </c>
      <c r="H291" s="26">
        <v>20</v>
      </c>
      <c r="I291" s="13"/>
    </row>
    <row r="292" ht="39" customHeight="1" spans="1:9">
      <c r="A292" s="9"/>
      <c r="B292" s="62"/>
      <c r="C292" s="25" t="s">
        <v>869</v>
      </c>
      <c r="D292" s="61" t="s">
        <v>1051</v>
      </c>
      <c r="E292" s="28">
        <v>1</v>
      </c>
      <c r="F292" s="28">
        <v>1</v>
      </c>
      <c r="G292" s="26">
        <v>20</v>
      </c>
      <c r="H292" s="26">
        <v>20</v>
      </c>
      <c r="I292" s="45"/>
    </row>
    <row r="293" ht="25" customHeight="1" spans="1:9">
      <c r="A293" s="9"/>
      <c r="B293" s="63"/>
      <c r="C293" s="25" t="s">
        <v>872</v>
      </c>
      <c r="D293" s="61" t="s">
        <v>873</v>
      </c>
      <c r="E293" s="28" t="s">
        <v>1052</v>
      </c>
      <c r="F293" s="28" t="s">
        <v>1053</v>
      </c>
      <c r="G293" s="26">
        <v>10</v>
      </c>
      <c r="H293" s="26">
        <v>10</v>
      </c>
      <c r="I293" s="45"/>
    </row>
    <row r="294" customHeight="1" spans="1:9">
      <c r="A294" s="9"/>
      <c r="B294" s="24" t="s">
        <v>876</v>
      </c>
      <c r="C294" s="25" t="s">
        <v>877</v>
      </c>
      <c r="D294" s="61" t="s">
        <v>1054</v>
      </c>
      <c r="E294" s="28">
        <v>1</v>
      </c>
      <c r="F294" s="28">
        <v>1</v>
      </c>
      <c r="G294" s="26">
        <v>30</v>
      </c>
      <c r="H294" s="26">
        <v>30</v>
      </c>
      <c r="I294" s="45"/>
    </row>
    <row r="295" customHeight="1" spans="1:9">
      <c r="A295" s="9"/>
      <c r="B295" s="24" t="s">
        <v>890</v>
      </c>
      <c r="C295" s="24" t="s">
        <v>891</v>
      </c>
      <c r="D295" s="61" t="s">
        <v>827</v>
      </c>
      <c r="E295" s="28">
        <v>0.9</v>
      </c>
      <c r="F295" s="28">
        <v>0.9</v>
      </c>
      <c r="G295" s="26">
        <v>10</v>
      </c>
      <c r="H295" s="26">
        <v>10</v>
      </c>
      <c r="I295" s="45"/>
    </row>
    <row r="296" customHeight="1" spans="1:9">
      <c r="A296" s="9" t="s">
        <v>894</v>
      </c>
      <c r="B296" s="9"/>
      <c r="C296" s="9"/>
      <c r="D296" s="9"/>
      <c r="E296" s="9"/>
      <c r="F296" s="9"/>
      <c r="G296" s="33">
        <v>90</v>
      </c>
      <c r="H296" s="34"/>
      <c r="I296" s="48"/>
    </row>
    <row r="297" customHeight="1" spans="1:9">
      <c r="A297" s="35" t="s">
        <v>895</v>
      </c>
      <c r="B297" s="35" t="s">
        <v>972</v>
      </c>
      <c r="C297" s="35"/>
      <c r="D297" s="35"/>
      <c r="E297" s="35"/>
      <c r="F297" s="35"/>
      <c r="G297" s="35"/>
      <c r="H297" s="35"/>
      <c r="I297" s="35"/>
    </row>
    <row r="298" customHeight="1" spans="1:9">
      <c r="A298" s="35" t="s">
        <v>832</v>
      </c>
      <c r="B298" s="35"/>
      <c r="C298" s="35"/>
      <c r="D298" s="35"/>
      <c r="E298" s="35"/>
      <c r="F298" s="35"/>
      <c r="G298" s="35"/>
      <c r="H298" s="35"/>
      <c r="I298" s="35"/>
    </row>
    <row r="299" customHeight="1" spans="1:9">
      <c r="A299" s="36" t="s">
        <v>897</v>
      </c>
      <c r="B299" s="37"/>
      <c r="C299" s="37"/>
      <c r="D299" s="37"/>
      <c r="E299" s="37"/>
      <c r="F299" s="37"/>
      <c r="G299" s="37"/>
      <c r="H299" s="37"/>
      <c r="I299" s="49"/>
    </row>
    <row r="300" ht="43" customHeight="1" spans="1:9">
      <c r="A300" s="36" t="s">
        <v>898</v>
      </c>
      <c r="B300" s="37"/>
      <c r="C300" s="37"/>
      <c r="D300" s="37"/>
      <c r="E300" s="37"/>
      <c r="F300" s="37"/>
      <c r="G300" s="37"/>
      <c r="H300" s="37"/>
      <c r="I300" s="49"/>
    </row>
    <row r="301" customHeight="1" spans="1:9">
      <c r="A301" s="36" t="s">
        <v>899</v>
      </c>
      <c r="B301" s="37"/>
      <c r="C301" s="37"/>
      <c r="D301" s="37"/>
      <c r="E301" s="37"/>
      <c r="F301" s="37"/>
      <c r="G301" s="37"/>
      <c r="H301" s="37"/>
      <c r="I301" s="49"/>
    </row>
    <row r="302" customHeight="1" spans="1:9">
      <c r="A302" s="38" t="s">
        <v>900</v>
      </c>
      <c r="B302" s="39"/>
      <c r="C302" s="39"/>
      <c r="D302" s="39"/>
      <c r="E302" s="39"/>
      <c r="F302" s="39"/>
      <c r="G302" s="39"/>
      <c r="H302" s="39"/>
      <c r="I302" s="50"/>
    </row>
    <row r="303" customHeight="1" spans="1:9">
      <c r="A303" s="40" t="s">
        <v>901</v>
      </c>
      <c r="B303" s="41"/>
      <c r="C303" s="41"/>
      <c r="D303" s="41"/>
      <c r="E303" s="41"/>
      <c r="F303" s="41"/>
      <c r="G303" s="41"/>
      <c r="H303" s="41"/>
      <c r="I303" s="51"/>
    </row>
    <row r="304" customHeight="1" spans="1:9">
      <c r="A304" s="42" t="s">
        <v>902</v>
      </c>
      <c r="B304" s="43"/>
      <c r="C304" s="43"/>
      <c r="D304" s="43"/>
      <c r="E304" s="43"/>
      <c r="F304" s="43"/>
      <c r="G304" s="43"/>
      <c r="H304" s="43"/>
      <c r="I304" s="52"/>
    </row>
    <row r="306" customHeight="1" spans="1:9">
      <c r="A306" s="6" t="s">
        <v>835</v>
      </c>
      <c r="B306" s="6"/>
      <c r="C306" s="6"/>
      <c r="D306" s="6"/>
      <c r="E306" s="6"/>
      <c r="F306" s="6"/>
      <c r="G306" s="6"/>
      <c r="H306" s="6"/>
      <c r="I306" s="6"/>
    </row>
    <row r="307" customHeight="1" spans="1:9">
      <c r="A307" s="7" t="s">
        <v>836</v>
      </c>
      <c r="B307" s="7"/>
      <c r="C307" s="7"/>
      <c r="D307" s="7"/>
      <c r="E307" s="7"/>
      <c r="F307" s="7"/>
      <c r="G307" s="7"/>
      <c r="H307" s="7"/>
      <c r="I307" s="7"/>
    </row>
    <row r="308" customHeight="1" spans="1:9">
      <c r="A308" s="8" t="s">
        <v>973</v>
      </c>
      <c r="B308" s="8"/>
      <c r="C308" s="8"/>
      <c r="D308" s="8"/>
      <c r="E308" s="8"/>
      <c r="F308" s="8"/>
      <c r="G308" s="8"/>
      <c r="H308" s="8"/>
      <c r="I308" s="8"/>
    </row>
    <row r="309" customHeight="1" spans="1:9">
      <c r="A309" s="9" t="s">
        <v>838</v>
      </c>
      <c r="B309" s="9"/>
      <c r="C309" s="10" t="s">
        <v>1055</v>
      </c>
      <c r="D309" s="11"/>
      <c r="E309" s="11"/>
      <c r="F309" s="11"/>
      <c r="G309" s="11"/>
      <c r="H309" s="11"/>
      <c r="I309" s="11"/>
    </row>
    <row r="310" customHeight="1" spans="1:9">
      <c r="A310" s="9" t="s">
        <v>770</v>
      </c>
      <c r="B310" s="9"/>
      <c r="C310" s="10" t="s">
        <v>840</v>
      </c>
      <c r="D310" s="11"/>
      <c r="E310" s="11"/>
      <c r="F310" s="9" t="s">
        <v>772</v>
      </c>
      <c r="G310" s="10" t="s">
        <v>769</v>
      </c>
      <c r="H310" s="11"/>
      <c r="I310" s="11"/>
    </row>
    <row r="311" customHeight="1" spans="1:9">
      <c r="A311" s="9" t="s">
        <v>842</v>
      </c>
      <c r="B311" s="9"/>
      <c r="C311" s="11" t="s">
        <v>774</v>
      </c>
      <c r="D311" s="9" t="s">
        <v>843</v>
      </c>
      <c r="E311" s="9" t="s">
        <v>676</v>
      </c>
      <c r="F311" s="9" t="s">
        <v>844</v>
      </c>
      <c r="G311" s="9" t="s">
        <v>778</v>
      </c>
      <c r="H311" s="9" t="s">
        <v>779</v>
      </c>
      <c r="I311" s="9" t="s">
        <v>780</v>
      </c>
    </row>
    <row r="312" customHeight="1" spans="1:9">
      <c r="A312" s="9"/>
      <c r="B312" s="9"/>
      <c r="C312" s="9" t="s">
        <v>781</v>
      </c>
      <c r="D312" s="14">
        <v>0</v>
      </c>
      <c r="E312" s="14">
        <v>10</v>
      </c>
      <c r="F312" s="14">
        <v>10</v>
      </c>
      <c r="G312" s="11">
        <v>10</v>
      </c>
      <c r="H312" s="15">
        <v>1</v>
      </c>
      <c r="I312" s="11">
        <v>10</v>
      </c>
    </row>
    <row r="313" customHeight="1" spans="1:9">
      <c r="A313" s="9"/>
      <c r="B313" s="9"/>
      <c r="C313" s="9" t="s">
        <v>846</v>
      </c>
      <c r="D313" s="14">
        <v>0</v>
      </c>
      <c r="E313" s="14">
        <v>10</v>
      </c>
      <c r="F313" s="14">
        <v>10</v>
      </c>
      <c r="G313" s="11" t="s">
        <v>680</v>
      </c>
      <c r="H313" s="11" t="s">
        <v>680</v>
      </c>
      <c r="I313" s="11" t="s">
        <v>680</v>
      </c>
    </row>
    <row r="314" customHeight="1" spans="1:9">
      <c r="A314" s="9"/>
      <c r="B314" s="9"/>
      <c r="C314" s="9" t="s">
        <v>847</v>
      </c>
      <c r="D314" s="14"/>
      <c r="E314" s="14"/>
      <c r="F314" s="14"/>
      <c r="G314" s="11" t="s">
        <v>680</v>
      </c>
      <c r="H314" s="11" t="s">
        <v>680</v>
      </c>
      <c r="I314" s="11" t="s">
        <v>680</v>
      </c>
    </row>
    <row r="315" customHeight="1" spans="1:9">
      <c r="A315" s="9"/>
      <c r="B315" s="9"/>
      <c r="C315" s="9" t="s">
        <v>848</v>
      </c>
      <c r="D315" s="14">
        <v>0</v>
      </c>
      <c r="E315" s="14">
        <v>10</v>
      </c>
      <c r="F315" s="14">
        <v>10</v>
      </c>
      <c r="G315" s="11" t="s">
        <v>680</v>
      </c>
      <c r="H315" s="11" t="s">
        <v>680</v>
      </c>
      <c r="I315" s="11" t="s">
        <v>680</v>
      </c>
    </row>
    <row r="316" customHeight="1" spans="1:9">
      <c r="A316" s="9"/>
      <c r="B316" s="9"/>
      <c r="C316" s="9" t="s">
        <v>782</v>
      </c>
      <c r="D316" s="14"/>
      <c r="E316" s="14"/>
      <c r="F316" s="14"/>
      <c r="G316" s="11" t="s">
        <v>680</v>
      </c>
      <c r="H316" s="11" t="s">
        <v>680</v>
      </c>
      <c r="I316" s="11" t="s">
        <v>680</v>
      </c>
    </row>
    <row r="317" customHeight="1" spans="1:9">
      <c r="A317" s="9" t="s">
        <v>783</v>
      </c>
      <c r="B317" s="9" t="s">
        <v>784</v>
      </c>
      <c r="C317" s="9"/>
      <c r="D317" s="9"/>
      <c r="E317" s="9"/>
      <c r="F317" s="9" t="s">
        <v>785</v>
      </c>
      <c r="G317" s="9"/>
      <c r="H317" s="9"/>
      <c r="I317" s="9"/>
    </row>
    <row r="318" ht="87" customHeight="1" spans="1:9">
      <c r="A318" s="9"/>
      <c r="B318" s="16" t="s">
        <v>1056</v>
      </c>
      <c r="C318" s="17"/>
      <c r="D318" s="17"/>
      <c r="E318" s="17"/>
      <c r="F318" s="55" t="s">
        <v>1056</v>
      </c>
      <c r="G318" s="14"/>
      <c r="H318" s="14"/>
      <c r="I318" s="14"/>
    </row>
    <row r="319" customHeight="1" spans="1:9">
      <c r="A319" s="9" t="s">
        <v>851</v>
      </c>
      <c r="B319" s="9" t="s">
        <v>852</v>
      </c>
      <c r="C319" s="9" t="s">
        <v>790</v>
      </c>
      <c r="D319" s="9" t="s">
        <v>791</v>
      </c>
      <c r="E319" s="9" t="s">
        <v>853</v>
      </c>
      <c r="F319" s="9" t="s">
        <v>854</v>
      </c>
      <c r="G319" s="9" t="s">
        <v>778</v>
      </c>
      <c r="H319" s="9" t="s">
        <v>780</v>
      </c>
      <c r="I319" s="13" t="s">
        <v>794</v>
      </c>
    </row>
    <row r="320" customHeight="1" spans="1:9">
      <c r="A320" s="9"/>
      <c r="B320" s="23" t="s">
        <v>855</v>
      </c>
      <c r="C320" s="24" t="s">
        <v>856</v>
      </c>
      <c r="D320" s="25" t="s">
        <v>1057</v>
      </c>
      <c r="E320" s="24" t="s">
        <v>1058</v>
      </c>
      <c r="F320" s="24" t="s">
        <v>1058</v>
      </c>
      <c r="G320" s="26">
        <v>10</v>
      </c>
      <c r="H320" s="26">
        <v>10</v>
      </c>
      <c r="I320" s="9"/>
    </row>
    <row r="321" customHeight="1" spans="1:9">
      <c r="A321" s="9"/>
      <c r="B321" s="27"/>
      <c r="C321" s="64" t="s">
        <v>867</v>
      </c>
      <c r="D321" s="25" t="s">
        <v>1059</v>
      </c>
      <c r="E321" s="28">
        <v>1</v>
      </c>
      <c r="F321" s="28">
        <v>1</v>
      </c>
      <c r="G321" s="26">
        <v>10</v>
      </c>
      <c r="H321" s="26">
        <v>10</v>
      </c>
      <c r="I321" s="45"/>
    </row>
    <row r="322" customHeight="1" spans="1:9">
      <c r="A322" s="9"/>
      <c r="B322" s="27"/>
      <c r="C322" s="64" t="s">
        <v>872</v>
      </c>
      <c r="D322" s="25" t="s">
        <v>873</v>
      </c>
      <c r="E322" s="28" t="s">
        <v>1060</v>
      </c>
      <c r="F322" s="28" t="s">
        <v>1029</v>
      </c>
      <c r="G322" s="26">
        <v>10</v>
      </c>
      <c r="H322" s="26">
        <v>10</v>
      </c>
      <c r="I322" s="45"/>
    </row>
    <row r="323" customHeight="1" spans="1:9">
      <c r="A323" s="9"/>
      <c r="B323" s="27"/>
      <c r="C323" s="64" t="s">
        <v>869</v>
      </c>
      <c r="D323" s="25" t="s">
        <v>810</v>
      </c>
      <c r="E323" s="28">
        <v>1</v>
      </c>
      <c r="F323" s="28">
        <v>1</v>
      </c>
      <c r="G323" s="26">
        <v>10</v>
      </c>
      <c r="H323" s="26">
        <v>10</v>
      </c>
      <c r="I323" s="45"/>
    </row>
    <row r="324" customHeight="1" spans="1:9">
      <c r="A324" s="9"/>
      <c r="B324" s="30"/>
      <c r="C324" s="64" t="s">
        <v>867</v>
      </c>
      <c r="D324" s="25" t="s">
        <v>808</v>
      </c>
      <c r="E324" s="28">
        <v>1</v>
      </c>
      <c r="F324" s="28">
        <v>1</v>
      </c>
      <c r="G324" s="26">
        <v>10</v>
      </c>
      <c r="H324" s="26">
        <v>10</v>
      </c>
      <c r="I324" s="45"/>
    </row>
    <row r="325" customHeight="1" spans="1:9">
      <c r="A325" s="9"/>
      <c r="B325" s="24" t="s">
        <v>876</v>
      </c>
      <c r="C325" s="24" t="s">
        <v>877</v>
      </c>
      <c r="D325" s="24" t="s">
        <v>1054</v>
      </c>
      <c r="E325" s="28">
        <v>1</v>
      </c>
      <c r="F325" s="28">
        <v>1</v>
      </c>
      <c r="G325" s="26">
        <v>30</v>
      </c>
      <c r="H325" s="26">
        <v>30</v>
      </c>
      <c r="I325" s="45"/>
    </row>
    <row r="326" customHeight="1" spans="1:9">
      <c r="A326" s="9"/>
      <c r="B326" s="24" t="s">
        <v>890</v>
      </c>
      <c r="C326" s="24" t="s">
        <v>891</v>
      </c>
      <c r="D326" s="24" t="s">
        <v>827</v>
      </c>
      <c r="E326" s="28">
        <v>0.9</v>
      </c>
      <c r="F326" s="28">
        <v>0.9</v>
      </c>
      <c r="G326" s="26">
        <v>10</v>
      </c>
      <c r="H326" s="26">
        <v>10</v>
      </c>
      <c r="I326" s="45"/>
    </row>
    <row r="327" customHeight="1" spans="1:9">
      <c r="A327" s="9" t="s">
        <v>894</v>
      </c>
      <c r="B327" s="9"/>
      <c r="C327" s="9"/>
      <c r="D327" s="9"/>
      <c r="E327" s="9"/>
      <c r="F327" s="9"/>
      <c r="G327" s="33">
        <v>90</v>
      </c>
      <c r="H327" s="34"/>
      <c r="I327" s="48"/>
    </row>
    <row r="328" customHeight="1" spans="1:9">
      <c r="A328" s="35" t="s">
        <v>895</v>
      </c>
      <c r="B328" s="35" t="s">
        <v>972</v>
      </c>
      <c r="C328" s="35"/>
      <c r="D328" s="35"/>
      <c r="E328" s="35"/>
      <c r="F328" s="35"/>
      <c r="G328" s="35"/>
      <c r="H328" s="35"/>
      <c r="I328" s="35"/>
    </row>
    <row r="329" customHeight="1" spans="1:9">
      <c r="A329" s="35" t="s">
        <v>832</v>
      </c>
      <c r="B329" s="35"/>
      <c r="C329" s="35"/>
      <c r="D329" s="35"/>
      <c r="E329" s="35"/>
      <c r="F329" s="35"/>
      <c r="G329" s="35"/>
      <c r="H329" s="35"/>
      <c r="I329" s="35"/>
    </row>
    <row r="330" customHeight="1" spans="1:9">
      <c r="A330" s="36" t="s">
        <v>897</v>
      </c>
      <c r="B330" s="37"/>
      <c r="C330" s="37"/>
      <c r="D330" s="37"/>
      <c r="E330" s="37"/>
      <c r="F330" s="37"/>
      <c r="G330" s="37"/>
      <c r="H330" s="37"/>
      <c r="I330" s="49"/>
    </row>
    <row r="331" ht="43" customHeight="1" spans="1:9">
      <c r="A331" s="36" t="s">
        <v>898</v>
      </c>
      <c r="B331" s="37"/>
      <c r="C331" s="37"/>
      <c r="D331" s="37"/>
      <c r="E331" s="37"/>
      <c r="F331" s="37"/>
      <c r="G331" s="37"/>
      <c r="H331" s="37"/>
      <c r="I331" s="49"/>
    </row>
    <row r="332" customHeight="1" spans="1:9">
      <c r="A332" s="36" t="s">
        <v>899</v>
      </c>
      <c r="B332" s="37"/>
      <c r="C332" s="37"/>
      <c r="D332" s="37"/>
      <c r="E332" s="37"/>
      <c r="F332" s="37"/>
      <c r="G332" s="37"/>
      <c r="H332" s="37"/>
      <c r="I332" s="49"/>
    </row>
    <row r="333" customHeight="1" spans="1:9">
      <c r="A333" s="38" t="s">
        <v>900</v>
      </c>
      <c r="B333" s="39"/>
      <c r="C333" s="39"/>
      <c r="D333" s="39"/>
      <c r="E333" s="39"/>
      <c r="F333" s="39"/>
      <c r="G333" s="39"/>
      <c r="H333" s="39"/>
      <c r="I333" s="50"/>
    </row>
    <row r="334" customHeight="1" spans="1:9">
      <c r="A334" s="40" t="s">
        <v>901</v>
      </c>
      <c r="B334" s="41"/>
      <c r="C334" s="41"/>
      <c r="D334" s="41"/>
      <c r="E334" s="41"/>
      <c r="F334" s="41"/>
      <c r="G334" s="41"/>
      <c r="H334" s="41"/>
      <c r="I334" s="51"/>
    </row>
    <row r="335" customHeight="1" spans="1:9">
      <c r="A335" s="42" t="s">
        <v>902</v>
      </c>
      <c r="B335" s="43"/>
      <c r="C335" s="43"/>
      <c r="D335" s="43"/>
      <c r="E335" s="43"/>
      <c r="F335" s="43"/>
      <c r="G335" s="43"/>
      <c r="H335" s="43"/>
      <c r="I335" s="52"/>
    </row>
    <row r="337" customHeight="1" spans="1:9">
      <c r="A337" s="6" t="s">
        <v>835</v>
      </c>
      <c r="B337" s="6"/>
      <c r="C337" s="6"/>
      <c r="D337" s="6"/>
      <c r="E337" s="6"/>
      <c r="F337" s="6"/>
      <c r="G337" s="6"/>
      <c r="H337" s="6"/>
      <c r="I337" s="6"/>
    </row>
    <row r="338" customHeight="1" spans="1:9">
      <c r="A338" s="7" t="s">
        <v>836</v>
      </c>
      <c r="B338" s="7"/>
      <c r="C338" s="7"/>
      <c r="D338" s="7"/>
      <c r="E338" s="7"/>
      <c r="F338" s="7"/>
      <c r="G338" s="7"/>
      <c r="H338" s="7"/>
      <c r="I338" s="7"/>
    </row>
    <row r="339" customHeight="1" spans="1:9">
      <c r="A339" s="8" t="s">
        <v>903</v>
      </c>
      <c r="B339" s="8"/>
      <c r="C339" s="8"/>
      <c r="D339" s="8"/>
      <c r="E339" s="8"/>
      <c r="F339" s="8"/>
      <c r="G339" s="8"/>
      <c r="H339" s="8"/>
      <c r="I339" s="8"/>
    </row>
    <row r="340" customHeight="1" spans="1:9">
      <c r="A340" s="9" t="s">
        <v>838</v>
      </c>
      <c r="B340" s="9"/>
      <c r="C340" s="10" t="s">
        <v>1061</v>
      </c>
      <c r="D340" s="11"/>
      <c r="E340" s="11"/>
      <c r="F340" s="11"/>
      <c r="G340" s="11"/>
      <c r="H340" s="11"/>
      <c r="I340" s="11"/>
    </row>
    <row r="341" customHeight="1" spans="1:9">
      <c r="A341" s="9" t="s">
        <v>770</v>
      </c>
      <c r="B341" s="9"/>
      <c r="C341" s="10" t="s">
        <v>840</v>
      </c>
      <c r="D341" s="11"/>
      <c r="E341" s="11"/>
      <c r="F341" s="9" t="s">
        <v>772</v>
      </c>
      <c r="G341" s="10" t="s">
        <v>769</v>
      </c>
      <c r="H341" s="11"/>
      <c r="I341" s="11"/>
    </row>
    <row r="342" customHeight="1" spans="1:9">
      <c r="A342" s="9" t="s">
        <v>842</v>
      </c>
      <c r="B342" s="9"/>
      <c r="C342" s="11" t="s">
        <v>774</v>
      </c>
      <c r="D342" s="9" t="s">
        <v>843</v>
      </c>
      <c r="E342" s="9" t="s">
        <v>676</v>
      </c>
      <c r="F342" s="9" t="s">
        <v>844</v>
      </c>
      <c r="G342" s="9" t="s">
        <v>778</v>
      </c>
      <c r="H342" s="9" t="s">
        <v>779</v>
      </c>
      <c r="I342" s="9" t="s">
        <v>780</v>
      </c>
    </row>
    <row r="343" customHeight="1" spans="1:9">
      <c r="A343" s="9"/>
      <c r="B343" s="9"/>
      <c r="C343" s="9" t="s">
        <v>781</v>
      </c>
      <c r="D343" s="14">
        <v>0</v>
      </c>
      <c r="E343" s="14">
        <v>0.6</v>
      </c>
      <c r="F343" s="14">
        <v>0.6</v>
      </c>
      <c r="G343" s="11">
        <v>10</v>
      </c>
      <c r="H343" s="15">
        <v>1</v>
      </c>
      <c r="I343" s="11">
        <v>10</v>
      </c>
    </row>
    <row r="344" customHeight="1" spans="1:9">
      <c r="A344" s="9"/>
      <c r="B344" s="9"/>
      <c r="C344" s="9" t="s">
        <v>846</v>
      </c>
      <c r="D344" s="14">
        <v>0</v>
      </c>
      <c r="E344" s="14">
        <v>0.6</v>
      </c>
      <c r="F344" s="14">
        <v>0.6</v>
      </c>
      <c r="G344" s="11" t="s">
        <v>680</v>
      </c>
      <c r="H344" s="11" t="s">
        <v>680</v>
      </c>
      <c r="I344" s="11" t="s">
        <v>680</v>
      </c>
    </row>
    <row r="345" customHeight="1" spans="1:9">
      <c r="A345" s="9"/>
      <c r="B345" s="9"/>
      <c r="C345" s="9" t="s">
        <v>847</v>
      </c>
      <c r="D345" s="14"/>
      <c r="E345" s="14"/>
      <c r="F345" s="14"/>
      <c r="G345" s="11" t="s">
        <v>680</v>
      </c>
      <c r="H345" s="11" t="s">
        <v>680</v>
      </c>
      <c r="I345" s="11" t="s">
        <v>680</v>
      </c>
    </row>
    <row r="346" customHeight="1" spans="1:9">
      <c r="A346" s="9"/>
      <c r="B346" s="9"/>
      <c r="C346" s="9" t="s">
        <v>848</v>
      </c>
      <c r="D346" s="14"/>
      <c r="E346" s="14"/>
      <c r="F346" s="14"/>
      <c r="G346" s="11" t="s">
        <v>680</v>
      </c>
      <c r="H346" s="11" t="s">
        <v>680</v>
      </c>
      <c r="I346" s="11" t="s">
        <v>680</v>
      </c>
    </row>
    <row r="347" customHeight="1" spans="1:9">
      <c r="A347" s="9"/>
      <c r="B347" s="9"/>
      <c r="C347" s="9" t="s">
        <v>782</v>
      </c>
      <c r="D347" s="14">
        <v>0</v>
      </c>
      <c r="E347" s="14">
        <v>0.6</v>
      </c>
      <c r="F347" s="14">
        <v>0.6</v>
      </c>
      <c r="G347" s="11" t="s">
        <v>680</v>
      </c>
      <c r="H347" s="11" t="s">
        <v>680</v>
      </c>
      <c r="I347" s="11" t="s">
        <v>680</v>
      </c>
    </row>
    <row r="348" customHeight="1" spans="1:9">
      <c r="A348" s="9" t="s">
        <v>783</v>
      </c>
      <c r="B348" s="9" t="s">
        <v>784</v>
      </c>
      <c r="C348" s="9"/>
      <c r="D348" s="9"/>
      <c r="E348" s="9"/>
      <c r="F348" s="9" t="s">
        <v>785</v>
      </c>
      <c r="G348" s="9"/>
      <c r="H348" s="9"/>
      <c r="I348" s="9"/>
    </row>
    <row r="349" ht="55" customHeight="1" spans="1:9">
      <c r="A349" s="9"/>
      <c r="B349" s="16" t="s">
        <v>1062</v>
      </c>
      <c r="C349" s="17"/>
      <c r="D349" s="17"/>
      <c r="E349" s="17"/>
      <c r="F349" s="55" t="s">
        <v>1062</v>
      </c>
      <c r="G349" s="14"/>
      <c r="H349" s="14"/>
      <c r="I349" s="14"/>
    </row>
    <row r="350" customHeight="1" spans="1:9">
      <c r="A350" s="9" t="s">
        <v>851</v>
      </c>
      <c r="B350" s="9" t="s">
        <v>852</v>
      </c>
      <c r="C350" s="9" t="s">
        <v>790</v>
      </c>
      <c r="D350" s="9" t="s">
        <v>791</v>
      </c>
      <c r="E350" s="9" t="s">
        <v>853</v>
      </c>
      <c r="F350" s="9" t="s">
        <v>854</v>
      </c>
      <c r="G350" s="9" t="s">
        <v>778</v>
      </c>
      <c r="H350" s="9" t="s">
        <v>780</v>
      </c>
      <c r="I350" s="13" t="s">
        <v>794</v>
      </c>
    </row>
    <row r="351" customHeight="1" spans="1:9">
      <c r="A351" s="9"/>
      <c r="B351" s="23" t="s">
        <v>855</v>
      </c>
      <c r="C351" s="24" t="s">
        <v>856</v>
      </c>
      <c r="D351" s="25" t="s">
        <v>1063</v>
      </c>
      <c r="E351" s="168" t="s">
        <v>982</v>
      </c>
      <c r="F351" s="168" t="s">
        <v>982</v>
      </c>
      <c r="G351" s="26">
        <v>25</v>
      </c>
      <c r="H351" s="26">
        <v>25</v>
      </c>
      <c r="I351" s="9"/>
    </row>
    <row r="352" customHeight="1" spans="1:9">
      <c r="A352" s="9"/>
      <c r="B352" s="27"/>
      <c r="C352" s="64" t="s">
        <v>856</v>
      </c>
      <c r="D352" s="25" t="s">
        <v>1064</v>
      </c>
      <c r="E352" s="167" t="s">
        <v>982</v>
      </c>
      <c r="F352" s="167" t="s">
        <v>982</v>
      </c>
      <c r="G352" s="26">
        <v>25</v>
      </c>
      <c r="H352" s="26">
        <v>25</v>
      </c>
      <c r="I352" s="45"/>
    </row>
    <row r="353" customHeight="1" spans="1:9">
      <c r="A353" s="9"/>
      <c r="B353" s="24" t="s">
        <v>876</v>
      </c>
      <c r="C353" s="24" t="s">
        <v>877</v>
      </c>
      <c r="D353" s="24" t="s">
        <v>1065</v>
      </c>
      <c r="E353" s="28">
        <v>1</v>
      </c>
      <c r="F353" s="28">
        <v>1</v>
      </c>
      <c r="G353" s="26">
        <v>30</v>
      </c>
      <c r="H353" s="26">
        <v>30</v>
      </c>
      <c r="I353" s="45"/>
    </row>
    <row r="354" customHeight="1" spans="1:9">
      <c r="A354" s="9"/>
      <c r="B354" s="24" t="s">
        <v>890</v>
      </c>
      <c r="C354" s="24" t="s">
        <v>891</v>
      </c>
      <c r="D354" s="24" t="s">
        <v>1066</v>
      </c>
      <c r="E354" s="28">
        <v>0.9</v>
      </c>
      <c r="F354" s="28">
        <v>0.9</v>
      </c>
      <c r="G354" s="26">
        <v>10</v>
      </c>
      <c r="H354" s="26">
        <v>10</v>
      </c>
      <c r="I354" s="45"/>
    </row>
    <row r="355" customHeight="1" spans="1:9">
      <c r="A355" s="9" t="s">
        <v>894</v>
      </c>
      <c r="B355" s="9"/>
      <c r="C355" s="9"/>
      <c r="D355" s="9"/>
      <c r="E355" s="9"/>
      <c r="F355" s="9"/>
      <c r="G355" s="33">
        <v>90</v>
      </c>
      <c r="H355" s="34"/>
      <c r="I355" s="48"/>
    </row>
    <row r="356" customHeight="1" spans="1:9">
      <c r="A356" s="35" t="s">
        <v>895</v>
      </c>
      <c r="B356" s="35" t="s">
        <v>972</v>
      </c>
      <c r="C356" s="35"/>
      <c r="D356" s="35"/>
      <c r="E356" s="35"/>
      <c r="F356" s="35"/>
      <c r="G356" s="35"/>
      <c r="H356" s="35"/>
      <c r="I356" s="35"/>
    </row>
    <row r="357" customHeight="1" spans="1:9">
      <c r="A357" s="35" t="s">
        <v>832</v>
      </c>
      <c r="B357" s="35"/>
      <c r="C357" s="35"/>
      <c r="D357" s="35"/>
      <c r="E357" s="35"/>
      <c r="F357" s="35"/>
      <c r="G357" s="35"/>
      <c r="H357" s="35"/>
      <c r="I357" s="35"/>
    </row>
    <row r="358" customHeight="1" spans="1:9">
      <c r="A358" s="36" t="s">
        <v>897</v>
      </c>
      <c r="B358" s="37"/>
      <c r="C358" s="37"/>
      <c r="D358" s="37"/>
      <c r="E358" s="37"/>
      <c r="F358" s="37"/>
      <c r="G358" s="37"/>
      <c r="H358" s="37"/>
      <c r="I358" s="49"/>
    </row>
    <row r="359" ht="43" customHeight="1" spans="1:9">
      <c r="A359" s="36" t="s">
        <v>898</v>
      </c>
      <c r="B359" s="37"/>
      <c r="C359" s="37"/>
      <c r="D359" s="37"/>
      <c r="E359" s="37"/>
      <c r="F359" s="37"/>
      <c r="G359" s="37"/>
      <c r="H359" s="37"/>
      <c r="I359" s="49"/>
    </row>
    <row r="360" customHeight="1" spans="1:9">
      <c r="A360" s="36" t="s">
        <v>899</v>
      </c>
      <c r="B360" s="37"/>
      <c r="C360" s="37"/>
      <c r="D360" s="37"/>
      <c r="E360" s="37"/>
      <c r="F360" s="37"/>
      <c r="G360" s="37"/>
      <c r="H360" s="37"/>
      <c r="I360" s="49"/>
    </row>
    <row r="361" customHeight="1" spans="1:9">
      <c r="A361" s="38" t="s">
        <v>900</v>
      </c>
      <c r="B361" s="39"/>
      <c r="C361" s="39"/>
      <c r="D361" s="39"/>
      <c r="E361" s="39"/>
      <c r="F361" s="39"/>
      <c r="G361" s="39"/>
      <c r="H361" s="39"/>
      <c r="I361" s="50"/>
    </row>
    <row r="362" customHeight="1" spans="1:9">
      <c r="A362" s="40" t="s">
        <v>901</v>
      </c>
      <c r="B362" s="41"/>
      <c r="C362" s="41"/>
      <c r="D362" s="41"/>
      <c r="E362" s="41"/>
      <c r="F362" s="41"/>
      <c r="G362" s="41"/>
      <c r="H362" s="41"/>
      <c r="I362" s="51"/>
    </row>
    <row r="363" customHeight="1" spans="1:9">
      <c r="A363" s="42" t="s">
        <v>902</v>
      </c>
      <c r="B363" s="43"/>
      <c r="C363" s="43"/>
      <c r="D363" s="43"/>
      <c r="E363" s="43"/>
      <c r="F363" s="43"/>
      <c r="G363" s="43"/>
      <c r="H363" s="43"/>
      <c r="I363" s="52"/>
    </row>
    <row r="365" customHeight="1" spans="1:9">
      <c r="A365" s="6" t="s">
        <v>835</v>
      </c>
      <c r="B365" s="6"/>
      <c r="C365" s="6"/>
      <c r="D365" s="6"/>
      <c r="E365" s="6"/>
      <c r="F365" s="6"/>
      <c r="G365" s="6"/>
      <c r="H365" s="6"/>
      <c r="I365" s="6"/>
    </row>
    <row r="366" customHeight="1" spans="1:9">
      <c r="A366" s="7" t="s">
        <v>836</v>
      </c>
      <c r="B366" s="7"/>
      <c r="C366" s="7"/>
      <c r="D366" s="7"/>
      <c r="E366" s="7"/>
      <c r="F366" s="7"/>
      <c r="G366" s="7"/>
      <c r="H366" s="7"/>
      <c r="I366" s="7"/>
    </row>
    <row r="367" customHeight="1" spans="1:9">
      <c r="A367" s="8" t="s">
        <v>837</v>
      </c>
      <c r="B367" s="8"/>
      <c r="C367" s="8"/>
      <c r="D367" s="8"/>
      <c r="E367" s="8"/>
      <c r="F367" s="8"/>
      <c r="G367" s="8"/>
      <c r="H367" s="8"/>
      <c r="I367" s="8"/>
    </row>
    <row r="368" customHeight="1" spans="1:9">
      <c r="A368" s="9" t="s">
        <v>838</v>
      </c>
      <c r="B368" s="9"/>
      <c r="C368" s="10" t="s">
        <v>1067</v>
      </c>
      <c r="D368" s="11"/>
      <c r="E368" s="11"/>
      <c r="F368" s="11"/>
      <c r="G368" s="11"/>
      <c r="H368" s="11"/>
      <c r="I368" s="11"/>
    </row>
    <row r="369" customHeight="1" spans="1:9">
      <c r="A369" s="9" t="s">
        <v>770</v>
      </c>
      <c r="B369" s="9"/>
      <c r="C369" s="10" t="s">
        <v>840</v>
      </c>
      <c r="D369" s="11"/>
      <c r="E369" s="11"/>
      <c r="F369" s="9" t="s">
        <v>772</v>
      </c>
      <c r="G369" s="10" t="s">
        <v>769</v>
      </c>
      <c r="H369" s="11"/>
      <c r="I369" s="11"/>
    </row>
    <row r="370" customHeight="1" spans="1:9">
      <c r="A370" s="9" t="s">
        <v>842</v>
      </c>
      <c r="B370" s="9"/>
      <c r="C370" s="11" t="s">
        <v>774</v>
      </c>
      <c r="D370" s="9" t="s">
        <v>843</v>
      </c>
      <c r="E370" s="9" t="s">
        <v>676</v>
      </c>
      <c r="F370" s="9" t="s">
        <v>844</v>
      </c>
      <c r="G370" s="9" t="s">
        <v>778</v>
      </c>
      <c r="H370" s="9" t="s">
        <v>779</v>
      </c>
      <c r="I370" s="9" t="s">
        <v>780</v>
      </c>
    </row>
    <row r="371" customHeight="1" spans="1:9">
      <c r="A371" s="9"/>
      <c r="B371" s="9"/>
      <c r="C371" s="9" t="s">
        <v>781</v>
      </c>
      <c r="D371" s="14">
        <v>0</v>
      </c>
      <c r="E371" s="14">
        <v>44.16</v>
      </c>
      <c r="F371" s="14">
        <v>44.16</v>
      </c>
      <c r="G371" s="11">
        <v>10</v>
      </c>
      <c r="H371" s="15">
        <v>1</v>
      </c>
      <c r="I371" s="11">
        <v>10</v>
      </c>
    </row>
    <row r="372" customHeight="1" spans="1:9">
      <c r="A372" s="9"/>
      <c r="B372" s="9"/>
      <c r="C372" s="9" t="s">
        <v>846</v>
      </c>
      <c r="D372" s="14">
        <v>0</v>
      </c>
      <c r="E372" s="14">
        <v>44.16</v>
      </c>
      <c r="F372" s="14">
        <v>44.16</v>
      </c>
      <c r="G372" s="11" t="s">
        <v>680</v>
      </c>
      <c r="H372" s="11" t="s">
        <v>680</v>
      </c>
      <c r="I372" s="11" t="s">
        <v>680</v>
      </c>
    </row>
    <row r="373" customHeight="1" spans="1:9">
      <c r="A373" s="9"/>
      <c r="B373" s="9"/>
      <c r="C373" s="9" t="s">
        <v>847</v>
      </c>
      <c r="D373" s="14"/>
      <c r="E373" s="14"/>
      <c r="F373" s="14"/>
      <c r="G373" s="11" t="s">
        <v>680</v>
      </c>
      <c r="H373" s="11" t="s">
        <v>680</v>
      </c>
      <c r="I373" s="11" t="s">
        <v>680</v>
      </c>
    </row>
    <row r="374" customHeight="1" spans="1:9">
      <c r="A374" s="9"/>
      <c r="B374" s="9"/>
      <c r="C374" s="9" t="s">
        <v>848</v>
      </c>
      <c r="D374" s="14"/>
      <c r="E374" s="14"/>
      <c r="F374" s="14"/>
      <c r="G374" s="11" t="s">
        <v>680</v>
      </c>
      <c r="H374" s="11" t="s">
        <v>680</v>
      </c>
      <c r="I374" s="11" t="s">
        <v>680</v>
      </c>
    </row>
    <row r="375" customHeight="1" spans="1:9">
      <c r="A375" s="9"/>
      <c r="B375" s="9"/>
      <c r="C375" s="9" t="s">
        <v>782</v>
      </c>
      <c r="D375" s="14">
        <v>0</v>
      </c>
      <c r="E375" s="14">
        <v>44.16</v>
      </c>
      <c r="F375" s="14">
        <v>44.16</v>
      </c>
      <c r="G375" s="11" t="s">
        <v>680</v>
      </c>
      <c r="H375" s="11" t="s">
        <v>680</v>
      </c>
      <c r="I375" s="11" t="s">
        <v>680</v>
      </c>
    </row>
    <row r="376" customHeight="1" spans="1:9">
      <c r="A376" s="9" t="s">
        <v>783</v>
      </c>
      <c r="B376" s="9" t="s">
        <v>784</v>
      </c>
      <c r="C376" s="9"/>
      <c r="D376" s="9"/>
      <c r="E376" s="9"/>
      <c r="F376" s="9" t="s">
        <v>785</v>
      </c>
      <c r="G376" s="9"/>
      <c r="H376" s="9"/>
      <c r="I376" s="9"/>
    </row>
    <row r="377" ht="51" customHeight="1" spans="1:9">
      <c r="A377" s="9"/>
      <c r="B377" s="16" t="s">
        <v>1068</v>
      </c>
      <c r="C377" s="17"/>
      <c r="D377" s="17"/>
      <c r="E377" s="17"/>
      <c r="F377" s="55" t="s">
        <v>1068</v>
      </c>
      <c r="G377" s="14"/>
      <c r="H377" s="14"/>
      <c r="I377" s="14"/>
    </row>
    <row r="378" customHeight="1" spans="1:9">
      <c r="A378" s="9" t="s">
        <v>851</v>
      </c>
      <c r="B378" s="9" t="s">
        <v>852</v>
      </c>
      <c r="C378" s="9" t="s">
        <v>790</v>
      </c>
      <c r="D378" s="9" t="s">
        <v>791</v>
      </c>
      <c r="E378" s="9" t="s">
        <v>853</v>
      </c>
      <c r="F378" s="9" t="s">
        <v>854</v>
      </c>
      <c r="G378" s="9" t="s">
        <v>778</v>
      </c>
      <c r="H378" s="9" t="s">
        <v>780</v>
      </c>
      <c r="I378" s="13" t="s">
        <v>794</v>
      </c>
    </row>
    <row r="379" customHeight="1" spans="1:9">
      <c r="A379" s="9"/>
      <c r="B379" s="23" t="s">
        <v>855</v>
      </c>
      <c r="C379" s="24" t="s">
        <v>856</v>
      </c>
      <c r="D379" s="25" t="s">
        <v>1069</v>
      </c>
      <c r="E379" s="168" t="s">
        <v>360</v>
      </c>
      <c r="F379" s="168" t="s">
        <v>360</v>
      </c>
      <c r="G379" s="26">
        <v>20</v>
      </c>
      <c r="H379" s="26">
        <v>20</v>
      </c>
      <c r="I379" s="9"/>
    </row>
    <row r="380" customHeight="1" spans="1:9">
      <c r="A380" s="9"/>
      <c r="B380" s="27"/>
      <c r="C380" s="64" t="s">
        <v>867</v>
      </c>
      <c r="D380" s="25" t="s">
        <v>1070</v>
      </c>
      <c r="E380" s="167" t="s">
        <v>982</v>
      </c>
      <c r="F380" s="167" t="s">
        <v>982</v>
      </c>
      <c r="G380" s="26">
        <v>20</v>
      </c>
      <c r="H380" s="26">
        <v>20</v>
      </c>
      <c r="I380" s="45"/>
    </row>
    <row r="381" customHeight="1" spans="1:9">
      <c r="A381" s="9"/>
      <c r="B381" s="27"/>
      <c r="C381" s="64" t="s">
        <v>869</v>
      </c>
      <c r="D381" s="25" t="s">
        <v>1051</v>
      </c>
      <c r="E381" s="167" t="s">
        <v>982</v>
      </c>
      <c r="F381" s="167" t="s">
        <v>982</v>
      </c>
      <c r="G381" s="26">
        <v>10</v>
      </c>
      <c r="H381" s="26">
        <v>10</v>
      </c>
      <c r="I381" s="45"/>
    </row>
    <row r="382" customHeight="1" spans="1:9">
      <c r="A382" s="9"/>
      <c r="B382" s="24" t="s">
        <v>876</v>
      </c>
      <c r="C382" s="24" t="s">
        <v>877</v>
      </c>
      <c r="D382" s="24" t="s">
        <v>1054</v>
      </c>
      <c r="E382" s="28">
        <v>0.9</v>
      </c>
      <c r="F382" s="28">
        <v>0.9</v>
      </c>
      <c r="G382" s="26">
        <v>30</v>
      </c>
      <c r="H382" s="26">
        <v>30</v>
      </c>
      <c r="I382" s="45"/>
    </row>
    <row r="383" customHeight="1" spans="1:9">
      <c r="A383" s="9"/>
      <c r="B383" s="24" t="s">
        <v>890</v>
      </c>
      <c r="C383" s="24" t="s">
        <v>891</v>
      </c>
      <c r="D383" s="24" t="s">
        <v>827</v>
      </c>
      <c r="E383" s="28">
        <v>0.9</v>
      </c>
      <c r="F383" s="28">
        <v>0.9</v>
      </c>
      <c r="G383" s="26">
        <v>10</v>
      </c>
      <c r="H383" s="26">
        <v>10</v>
      </c>
      <c r="I383" s="45"/>
    </row>
    <row r="384" customHeight="1" spans="1:9">
      <c r="A384" s="9" t="s">
        <v>894</v>
      </c>
      <c r="B384" s="9"/>
      <c r="C384" s="9"/>
      <c r="D384" s="9"/>
      <c r="E384" s="9"/>
      <c r="F384" s="9"/>
      <c r="G384" s="33">
        <v>90</v>
      </c>
      <c r="H384" s="34"/>
      <c r="I384" s="48"/>
    </row>
    <row r="385" customHeight="1" spans="1:9">
      <c r="A385" s="35" t="s">
        <v>895</v>
      </c>
      <c r="B385" s="35" t="s">
        <v>972</v>
      </c>
      <c r="C385" s="35"/>
      <c r="D385" s="35"/>
      <c r="E385" s="35"/>
      <c r="F385" s="35"/>
      <c r="G385" s="35"/>
      <c r="H385" s="35"/>
      <c r="I385" s="35"/>
    </row>
    <row r="386" customHeight="1" spans="1:9">
      <c r="A386" s="35" t="s">
        <v>832</v>
      </c>
      <c r="B386" s="35"/>
      <c r="C386" s="35"/>
      <c r="D386" s="35"/>
      <c r="E386" s="35"/>
      <c r="F386" s="35"/>
      <c r="G386" s="35"/>
      <c r="H386" s="35"/>
      <c r="I386" s="35"/>
    </row>
    <row r="387" customHeight="1" spans="1:9">
      <c r="A387" s="36" t="s">
        <v>897</v>
      </c>
      <c r="B387" s="37"/>
      <c r="C387" s="37"/>
      <c r="D387" s="37"/>
      <c r="E387" s="37"/>
      <c r="F387" s="37"/>
      <c r="G387" s="37"/>
      <c r="H387" s="37"/>
      <c r="I387" s="49"/>
    </row>
    <row r="388" ht="43" customHeight="1" spans="1:9">
      <c r="A388" s="36" t="s">
        <v>898</v>
      </c>
      <c r="B388" s="37"/>
      <c r="C388" s="37"/>
      <c r="D388" s="37"/>
      <c r="E388" s="37"/>
      <c r="F388" s="37"/>
      <c r="G388" s="37"/>
      <c r="H388" s="37"/>
      <c r="I388" s="49"/>
    </row>
    <row r="389" customHeight="1" spans="1:9">
      <c r="A389" s="36" t="s">
        <v>899</v>
      </c>
      <c r="B389" s="37"/>
      <c r="C389" s="37"/>
      <c r="D389" s="37"/>
      <c r="E389" s="37"/>
      <c r="F389" s="37"/>
      <c r="G389" s="37"/>
      <c r="H389" s="37"/>
      <c r="I389" s="49"/>
    </row>
    <row r="390" customHeight="1" spans="1:9">
      <c r="A390" s="38" t="s">
        <v>900</v>
      </c>
      <c r="B390" s="39"/>
      <c r="C390" s="39"/>
      <c r="D390" s="39"/>
      <c r="E390" s="39"/>
      <c r="F390" s="39"/>
      <c r="G390" s="39"/>
      <c r="H390" s="39"/>
      <c r="I390" s="50"/>
    </row>
    <row r="391" customHeight="1" spans="1:9">
      <c r="A391" s="40" t="s">
        <v>901</v>
      </c>
      <c r="B391" s="41"/>
      <c r="C391" s="41"/>
      <c r="D391" s="41"/>
      <c r="E391" s="41"/>
      <c r="F391" s="41"/>
      <c r="G391" s="41"/>
      <c r="H391" s="41"/>
      <c r="I391" s="51"/>
    </row>
    <row r="392" customHeight="1" spans="1:9">
      <c r="A392" s="42" t="s">
        <v>902</v>
      </c>
      <c r="B392" s="43"/>
      <c r="C392" s="43"/>
      <c r="D392" s="43"/>
      <c r="E392" s="43"/>
      <c r="F392" s="43"/>
      <c r="G392" s="43"/>
      <c r="H392" s="43"/>
      <c r="I392" s="52"/>
    </row>
    <row r="394" customHeight="1" spans="1:9">
      <c r="A394" s="6" t="s">
        <v>835</v>
      </c>
      <c r="B394" s="6"/>
      <c r="C394" s="6"/>
      <c r="D394" s="6"/>
      <c r="E394" s="6"/>
      <c r="F394" s="6"/>
      <c r="G394" s="6"/>
      <c r="H394" s="6"/>
      <c r="I394" s="6"/>
    </row>
    <row r="395" customHeight="1" spans="1:9">
      <c r="A395" s="7" t="s">
        <v>836</v>
      </c>
      <c r="B395" s="7"/>
      <c r="C395" s="7"/>
      <c r="D395" s="7"/>
      <c r="E395" s="7"/>
      <c r="F395" s="7"/>
      <c r="G395" s="7"/>
      <c r="H395" s="7"/>
      <c r="I395" s="7"/>
    </row>
    <row r="396" customHeight="1" spans="1:9">
      <c r="A396" s="8" t="s">
        <v>1071</v>
      </c>
      <c r="B396" s="8"/>
      <c r="C396" s="8"/>
      <c r="D396" s="8"/>
      <c r="E396" s="8"/>
      <c r="F396" s="8"/>
      <c r="G396" s="8"/>
      <c r="H396" s="8"/>
      <c r="I396" s="8"/>
    </row>
    <row r="397" customHeight="1" spans="1:9">
      <c r="A397" s="9" t="s">
        <v>838</v>
      </c>
      <c r="B397" s="9"/>
      <c r="C397" s="10" t="s">
        <v>1072</v>
      </c>
      <c r="D397" s="11"/>
      <c r="E397" s="11"/>
      <c r="F397" s="11"/>
      <c r="G397" s="11"/>
      <c r="H397" s="11"/>
      <c r="I397" s="11"/>
    </row>
    <row r="398" customHeight="1" spans="1:9">
      <c r="A398" s="9" t="s">
        <v>770</v>
      </c>
      <c r="B398" s="9"/>
      <c r="C398" s="10" t="s">
        <v>840</v>
      </c>
      <c r="D398" s="11"/>
      <c r="E398" s="11"/>
      <c r="F398" s="9" t="s">
        <v>772</v>
      </c>
      <c r="G398" s="10" t="s">
        <v>769</v>
      </c>
      <c r="H398" s="11"/>
      <c r="I398" s="11"/>
    </row>
    <row r="399" customHeight="1" spans="1:9">
      <c r="A399" s="9" t="s">
        <v>842</v>
      </c>
      <c r="B399" s="9"/>
      <c r="C399" s="11" t="s">
        <v>774</v>
      </c>
      <c r="D399" s="9" t="s">
        <v>843</v>
      </c>
      <c r="E399" s="9" t="s">
        <v>676</v>
      </c>
      <c r="F399" s="9" t="s">
        <v>844</v>
      </c>
      <c r="G399" s="9" t="s">
        <v>778</v>
      </c>
      <c r="H399" s="9" t="s">
        <v>779</v>
      </c>
      <c r="I399" s="9" t="s">
        <v>780</v>
      </c>
    </row>
    <row r="400" customHeight="1" spans="1:9">
      <c r="A400" s="9"/>
      <c r="B400" s="9"/>
      <c r="C400" s="9" t="s">
        <v>781</v>
      </c>
      <c r="D400" s="14">
        <v>0</v>
      </c>
      <c r="E400" s="14">
        <v>7.92</v>
      </c>
      <c r="F400" s="14">
        <v>7.92</v>
      </c>
      <c r="G400" s="11">
        <v>10</v>
      </c>
      <c r="H400" s="15">
        <v>1</v>
      </c>
      <c r="I400" s="11">
        <v>10</v>
      </c>
    </row>
    <row r="401" customHeight="1" spans="1:9">
      <c r="A401" s="9"/>
      <c r="B401" s="9"/>
      <c r="C401" s="9" t="s">
        <v>846</v>
      </c>
      <c r="D401" s="14">
        <v>0</v>
      </c>
      <c r="E401" s="14">
        <v>7.92</v>
      </c>
      <c r="F401" s="14">
        <v>7.92</v>
      </c>
      <c r="G401" s="11" t="s">
        <v>680</v>
      </c>
      <c r="H401" s="11" t="s">
        <v>680</v>
      </c>
      <c r="I401" s="11" t="s">
        <v>680</v>
      </c>
    </row>
    <row r="402" customHeight="1" spans="1:9">
      <c r="A402" s="9"/>
      <c r="B402" s="9"/>
      <c r="C402" s="9" t="s">
        <v>847</v>
      </c>
      <c r="D402" s="14">
        <v>0</v>
      </c>
      <c r="E402" s="14">
        <v>7.92</v>
      </c>
      <c r="F402" s="14">
        <v>7.92</v>
      </c>
      <c r="G402" s="11" t="s">
        <v>680</v>
      </c>
      <c r="H402" s="11" t="s">
        <v>680</v>
      </c>
      <c r="I402" s="11" t="s">
        <v>680</v>
      </c>
    </row>
    <row r="403" customHeight="1" spans="1:9">
      <c r="A403" s="9"/>
      <c r="B403" s="9"/>
      <c r="C403" s="9" t="s">
        <v>848</v>
      </c>
      <c r="D403" s="14"/>
      <c r="E403" s="14"/>
      <c r="F403" s="14"/>
      <c r="G403" s="11" t="s">
        <v>680</v>
      </c>
      <c r="H403" s="11" t="s">
        <v>680</v>
      </c>
      <c r="I403" s="11" t="s">
        <v>680</v>
      </c>
    </row>
    <row r="404" customHeight="1" spans="1:9">
      <c r="A404" s="9"/>
      <c r="B404" s="9"/>
      <c r="C404" s="9" t="s">
        <v>782</v>
      </c>
      <c r="D404" s="14"/>
      <c r="E404" s="14"/>
      <c r="F404" s="14"/>
      <c r="G404" s="11" t="s">
        <v>680</v>
      </c>
      <c r="H404" s="11" t="s">
        <v>680</v>
      </c>
      <c r="I404" s="11" t="s">
        <v>680</v>
      </c>
    </row>
    <row r="405" customHeight="1" spans="1:9">
      <c r="A405" s="9" t="s">
        <v>783</v>
      </c>
      <c r="B405" s="9" t="s">
        <v>784</v>
      </c>
      <c r="C405" s="9"/>
      <c r="D405" s="9"/>
      <c r="E405" s="9"/>
      <c r="F405" s="9" t="s">
        <v>785</v>
      </c>
      <c r="G405" s="9"/>
      <c r="H405" s="9"/>
      <c r="I405" s="9"/>
    </row>
    <row r="406" ht="49" customHeight="1" spans="1:9">
      <c r="A406" s="9"/>
      <c r="B406" s="16" t="s">
        <v>1073</v>
      </c>
      <c r="C406" s="17"/>
      <c r="D406" s="17"/>
      <c r="E406" s="17"/>
      <c r="F406" s="55" t="s">
        <v>1074</v>
      </c>
      <c r="G406" s="14"/>
      <c r="H406" s="14"/>
      <c r="I406" s="14"/>
    </row>
    <row r="407" customHeight="1" spans="1:9">
      <c r="A407" s="9" t="s">
        <v>851</v>
      </c>
      <c r="B407" s="9" t="s">
        <v>852</v>
      </c>
      <c r="C407" s="9" t="s">
        <v>790</v>
      </c>
      <c r="D407" s="9" t="s">
        <v>791</v>
      </c>
      <c r="E407" s="9" t="s">
        <v>853</v>
      </c>
      <c r="F407" s="9" t="s">
        <v>854</v>
      </c>
      <c r="G407" s="9" t="s">
        <v>778</v>
      </c>
      <c r="H407" s="9" t="s">
        <v>780</v>
      </c>
      <c r="I407" s="13" t="s">
        <v>794</v>
      </c>
    </row>
    <row r="408" customHeight="1" spans="1:9">
      <c r="A408" s="9"/>
      <c r="B408" s="23" t="s">
        <v>855</v>
      </c>
      <c r="C408" s="24" t="s">
        <v>856</v>
      </c>
      <c r="D408" s="25" t="s">
        <v>1069</v>
      </c>
      <c r="E408" s="168" t="s">
        <v>57</v>
      </c>
      <c r="F408" s="24">
        <v>11</v>
      </c>
      <c r="G408" s="26">
        <v>20</v>
      </c>
      <c r="H408" s="26">
        <v>20</v>
      </c>
      <c r="I408" s="9"/>
    </row>
    <row r="409" customHeight="1" spans="1:9">
      <c r="A409" s="9"/>
      <c r="B409" s="27"/>
      <c r="C409" s="64" t="s">
        <v>867</v>
      </c>
      <c r="D409" s="25" t="s">
        <v>1070</v>
      </c>
      <c r="E409" s="167" t="s">
        <v>982</v>
      </c>
      <c r="F409" s="167" t="s">
        <v>982</v>
      </c>
      <c r="G409" s="26">
        <v>20</v>
      </c>
      <c r="H409" s="26">
        <v>20</v>
      </c>
      <c r="I409" s="45"/>
    </row>
    <row r="410" customHeight="1" spans="1:9">
      <c r="A410" s="9"/>
      <c r="B410" s="27"/>
      <c r="C410" s="64" t="s">
        <v>869</v>
      </c>
      <c r="D410" s="25" t="s">
        <v>1051</v>
      </c>
      <c r="E410" s="167" t="s">
        <v>982</v>
      </c>
      <c r="F410" s="167" t="s">
        <v>982</v>
      </c>
      <c r="G410" s="26">
        <v>10</v>
      </c>
      <c r="H410" s="26">
        <v>10</v>
      </c>
      <c r="I410" s="45"/>
    </row>
    <row r="411" customHeight="1" spans="1:9">
      <c r="A411" s="9"/>
      <c r="B411" s="24" t="s">
        <v>876</v>
      </c>
      <c r="C411" s="24" t="s">
        <v>877</v>
      </c>
      <c r="D411" s="24" t="s">
        <v>1054</v>
      </c>
      <c r="E411" s="28">
        <v>0.9</v>
      </c>
      <c r="F411" s="28">
        <v>0.9</v>
      </c>
      <c r="G411" s="26">
        <v>30</v>
      </c>
      <c r="H411" s="26">
        <v>30</v>
      </c>
      <c r="I411" s="45"/>
    </row>
    <row r="412" customHeight="1" spans="1:9">
      <c r="A412" s="9"/>
      <c r="B412" s="24" t="s">
        <v>890</v>
      </c>
      <c r="C412" s="24" t="s">
        <v>891</v>
      </c>
      <c r="D412" s="24" t="s">
        <v>827</v>
      </c>
      <c r="E412" s="28">
        <v>0.95</v>
      </c>
      <c r="F412" s="28">
        <v>0.95</v>
      </c>
      <c r="G412" s="26">
        <v>10</v>
      </c>
      <c r="H412" s="26">
        <v>10</v>
      </c>
      <c r="I412" s="45"/>
    </row>
    <row r="413" customHeight="1" spans="1:9">
      <c r="A413" s="9" t="s">
        <v>894</v>
      </c>
      <c r="B413" s="9"/>
      <c r="C413" s="9"/>
      <c r="D413" s="9"/>
      <c r="E413" s="9"/>
      <c r="F413" s="9"/>
      <c r="G413" s="33">
        <v>90</v>
      </c>
      <c r="H413" s="34"/>
      <c r="I413" s="48"/>
    </row>
    <row r="414" customHeight="1" spans="1:9">
      <c r="A414" s="35" t="s">
        <v>895</v>
      </c>
      <c r="B414" s="35" t="s">
        <v>972</v>
      </c>
      <c r="C414" s="35"/>
      <c r="D414" s="35"/>
      <c r="E414" s="35"/>
      <c r="F414" s="35"/>
      <c r="G414" s="35"/>
      <c r="H414" s="35"/>
      <c r="I414" s="35"/>
    </row>
    <row r="415" customHeight="1" spans="1:9">
      <c r="A415" s="35" t="s">
        <v>832</v>
      </c>
      <c r="B415" s="35"/>
      <c r="C415" s="35"/>
      <c r="D415" s="35"/>
      <c r="E415" s="35"/>
      <c r="F415" s="35"/>
      <c r="G415" s="35"/>
      <c r="H415" s="35"/>
      <c r="I415" s="35"/>
    </row>
    <row r="416" customHeight="1" spans="1:9">
      <c r="A416" s="36" t="s">
        <v>897</v>
      </c>
      <c r="B416" s="37"/>
      <c r="C416" s="37"/>
      <c r="D416" s="37"/>
      <c r="E416" s="37"/>
      <c r="F416" s="37"/>
      <c r="G416" s="37"/>
      <c r="H416" s="37"/>
      <c r="I416" s="49"/>
    </row>
    <row r="417" ht="36" customHeight="1" spans="1:9">
      <c r="A417" s="36" t="s">
        <v>898</v>
      </c>
      <c r="B417" s="37"/>
      <c r="C417" s="37"/>
      <c r="D417" s="37"/>
      <c r="E417" s="37"/>
      <c r="F417" s="37"/>
      <c r="G417" s="37"/>
      <c r="H417" s="37"/>
      <c r="I417" s="49"/>
    </row>
    <row r="418" customHeight="1" spans="1:9">
      <c r="A418" s="36" t="s">
        <v>899</v>
      </c>
      <c r="B418" s="37"/>
      <c r="C418" s="37"/>
      <c r="D418" s="37"/>
      <c r="E418" s="37"/>
      <c r="F418" s="37"/>
      <c r="G418" s="37"/>
      <c r="H418" s="37"/>
      <c r="I418" s="49"/>
    </row>
    <row r="419" customHeight="1" spans="1:9">
      <c r="A419" s="38" t="s">
        <v>900</v>
      </c>
      <c r="B419" s="39"/>
      <c r="C419" s="39"/>
      <c r="D419" s="39"/>
      <c r="E419" s="39"/>
      <c r="F419" s="39"/>
      <c r="G419" s="39"/>
      <c r="H419" s="39"/>
      <c r="I419" s="50"/>
    </row>
    <row r="420" customHeight="1" spans="1:9">
      <c r="A420" s="40" t="s">
        <v>901</v>
      </c>
      <c r="B420" s="41"/>
      <c r="C420" s="41"/>
      <c r="D420" s="41"/>
      <c r="E420" s="41"/>
      <c r="F420" s="41"/>
      <c r="G420" s="41"/>
      <c r="H420" s="41"/>
      <c r="I420" s="51"/>
    </row>
    <row r="421" customHeight="1" spans="1:9">
      <c r="A421" s="42" t="s">
        <v>902</v>
      </c>
      <c r="B421" s="43"/>
      <c r="C421" s="43"/>
      <c r="D421" s="43"/>
      <c r="E421" s="43"/>
      <c r="F421" s="43"/>
      <c r="G421" s="43"/>
      <c r="H421" s="43"/>
      <c r="I421" s="52"/>
    </row>
    <row r="423" customHeight="1" spans="1:9">
      <c r="A423" s="6" t="s">
        <v>835</v>
      </c>
      <c r="B423" s="6"/>
      <c r="C423" s="6"/>
      <c r="D423" s="6"/>
      <c r="E423" s="6"/>
      <c r="F423" s="6"/>
      <c r="G423" s="6"/>
      <c r="H423" s="6"/>
      <c r="I423" s="6"/>
    </row>
    <row r="424" customHeight="1" spans="1:9">
      <c r="A424" s="7" t="s">
        <v>836</v>
      </c>
      <c r="B424" s="7"/>
      <c r="C424" s="7"/>
      <c r="D424" s="7"/>
      <c r="E424" s="7"/>
      <c r="F424" s="7"/>
      <c r="G424" s="7"/>
      <c r="H424" s="7"/>
      <c r="I424" s="7"/>
    </row>
    <row r="425" customHeight="1" spans="1:9">
      <c r="A425" s="8" t="s">
        <v>1075</v>
      </c>
      <c r="B425" s="8"/>
      <c r="C425" s="8"/>
      <c r="D425" s="8"/>
      <c r="E425" s="8"/>
      <c r="F425" s="8"/>
      <c r="G425" s="8"/>
      <c r="H425" s="8"/>
      <c r="I425" s="8"/>
    </row>
    <row r="426" customHeight="1" spans="1:9">
      <c r="A426" s="9" t="s">
        <v>838</v>
      </c>
      <c r="B426" s="9"/>
      <c r="C426" s="10" t="s">
        <v>1076</v>
      </c>
      <c r="D426" s="11"/>
      <c r="E426" s="11"/>
      <c r="F426" s="11"/>
      <c r="G426" s="11"/>
      <c r="H426" s="11"/>
      <c r="I426" s="11"/>
    </row>
    <row r="427" customHeight="1" spans="1:9">
      <c r="A427" s="9" t="s">
        <v>770</v>
      </c>
      <c r="B427" s="9"/>
      <c r="C427" s="10" t="s">
        <v>840</v>
      </c>
      <c r="D427" s="11"/>
      <c r="E427" s="11"/>
      <c r="F427" s="9" t="s">
        <v>772</v>
      </c>
      <c r="G427" s="10" t="s">
        <v>769</v>
      </c>
      <c r="H427" s="11"/>
      <c r="I427" s="11"/>
    </row>
    <row r="428" customHeight="1" spans="1:9">
      <c r="A428" s="9" t="s">
        <v>842</v>
      </c>
      <c r="B428" s="9"/>
      <c r="C428" s="11" t="s">
        <v>774</v>
      </c>
      <c r="D428" s="9" t="s">
        <v>843</v>
      </c>
      <c r="E428" s="9" t="s">
        <v>676</v>
      </c>
      <c r="F428" s="9" t="s">
        <v>844</v>
      </c>
      <c r="G428" s="9" t="s">
        <v>778</v>
      </c>
      <c r="H428" s="9" t="s">
        <v>779</v>
      </c>
      <c r="I428" s="9" t="s">
        <v>780</v>
      </c>
    </row>
    <row r="429" customHeight="1" spans="1:9">
      <c r="A429" s="9"/>
      <c r="B429" s="9"/>
      <c r="C429" s="9" t="s">
        <v>781</v>
      </c>
      <c r="D429" s="14">
        <v>0</v>
      </c>
      <c r="E429" s="14">
        <v>12.31</v>
      </c>
      <c r="F429" s="14">
        <v>12.31</v>
      </c>
      <c r="G429" s="11">
        <v>10</v>
      </c>
      <c r="H429" s="15">
        <v>1</v>
      </c>
      <c r="I429" s="11">
        <v>10</v>
      </c>
    </row>
    <row r="430" customHeight="1" spans="1:9">
      <c r="A430" s="9"/>
      <c r="B430" s="9"/>
      <c r="C430" s="9" t="s">
        <v>846</v>
      </c>
      <c r="D430" s="14">
        <v>0</v>
      </c>
      <c r="E430" s="14">
        <v>12.31</v>
      </c>
      <c r="F430" s="14">
        <v>12.31</v>
      </c>
      <c r="G430" s="11" t="s">
        <v>680</v>
      </c>
      <c r="H430" s="11" t="s">
        <v>680</v>
      </c>
      <c r="I430" s="11" t="s">
        <v>680</v>
      </c>
    </row>
    <row r="431" customHeight="1" spans="1:9">
      <c r="A431" s="9"/>
      <c r="B431" s="9"/>
      <c r="C431" s="9" t="s">
        <v>847</v>
      </c>
      <c r="D431" s="14">
        <v>0</v>
      </c>
      <c r="E431" s="14">
        <v>12.31</v>
      </c>
      <c r="F431" s="14">
        <v>12.31</v>
      </c>
      <c r="G431" s="11" t="s">
        <v>680</v>
      </c>
      <c r="H431" s="11" t="s">
        <v>680</v>
      </c>
      <c r="I431" s="11" t="s">
        <v>680</v>
      </c>
    </row>
    <row r="432" customHeight="1" spans="1:9">
      <c r="A432" s="9"/>
      <c r="B432" s="9"/>
      <c r="C432" s="9" t="s">
        <v>848</v>
      </c>
      <c r="D432" s="14"/>
      <c r="E432" s="14"/>
      <c r="F432" s="14"/>
      <c r="G432" s="11" t="s">
        <v>680</v>
      </c>
      <c r="H432" s="11" t="s">
        <v>680</v>
      </c>
      <c r="I432" s="11" t="s">
        <v>680</v>
      </c>
    </row>
    <row r="433" customHeight="1" spans="1:9">
      <c r="A433" s="9"/>
      <c r="B433" s="9"/>
      <c r="C433" s="9" t="s">
        <v>782</v>
      </c>
      <c r="D433" s="14"/>
      <c r="E433" s="14"/>
      <c r="F433" s="14"/>
      <c r="G433" s="11" t="s">
        <v>680</v>
      </c>
      <c r="H433" s="11" t="s">
        <v>680</v>
      </c>
      <c r="I433" s="11" t="s">
        <v>680</v>
      </c>
    </row>
    <row r="434" customHeight="1" spans="1:9">
      <c r="A434" s="9" t="s">
        <v>783</v>
      </c>
      <c r="B434" s="9" t="s">
        <v>784</v>
      </c>
      <c r="C434" s="9"/>
      <c r="D434" s="9"/>
      <c r="E434" s="9"/>
      <c r="F434" s="9" t="s">
        <v>785</v>
      </c>
      <c r="G434" s="9"/>
      <c r="H434" s="9"/>
      <c r="I434" s="9"/>
    </row>
    <row r="435" ht="33" customHeight="1" spans="1:9">
      <c r="A435" s="9"/>
      <c r="B435" s="16" t="s">
        <v>1077</v>
      </c>
      <c r="C435" s="17"/>
      <c r="D435" s="17"/>
      <c r="E435" s="17"/>
      <c r="F435" s="55" t="s">
        <v>1077</v>
      </c>
      <c r="G435" s="14"/>
      <c r="H435" s="14"/>
      <c r="I435" s="14"/>
    </row>
    <row r="436" customHeight="1" spans="1:9">
      <c r="A436" s="9" t="s">
        <v>851</v>
      </c>
      <c r="B436" s="9" t="s">
        <v>852</v>
      </c>
      <c r="C436" s="9" t="s">
        <v>790</v>
      </c>
      <c r="D436" s="9" t="s">
        <v>791</v>
      </c>
      <c r="E436" s="9" t="s">
        <v>853</v>
      </c>
      <c r="F436" s="9" t="s">
        <v>854</v>
      </c>
      <c r="G436" s="9" t="s">
        <v>778</v>
      </c>
      <c r="H436" s="9" t="s">
        <v>780</v>
      </c>
      <c r="I436" s="13" t="s">
        <v>794</v>
      </c>
    </row>
    <row r="437" customHeight="1" spans="1:9">
      <c r="A437" s="9"/>
      <c r="B437" s="23" t="s">
        <v>855</v>
      </c>
      <c r="C437" s="24" t="s">
        <v>856</v>
      </c>
      <c r="D437" s="25" t="s">
        <v>1069</v>
      </c>
      <c r="E437" s="168" t="s">
        <v>70</v>
      </c>
      <c r="F437" s="24">
        <v>44</v>
      </c>
      <c r="G437" s="26">
        <v>20</v>
      </c>
      <c r="H437" s="26">
        <v>20</v>
      </c>
      <c r="I437" s="9"/>
    </row>
    <row r="438" customHeight="1" spans="1:9">
      <c r="A438" s="9"/>
      <c r="B438" s="27"/>
      <c r="C438" s="64" t="s">
        <v>867</v>
      </c>
      <c r="D438" s="25" t="s">
        <v>1070</v>
      </c>
      <c r="E438" s="167" t="s">
        <v>982</v>
      </c>
      <c r="F438" s="167" t="s">
        <v>982</v>
      </c>
      <c r="G438" s="26">
        <v>20</v>
      </c>
      <c r="H438" s="26">
        <v>20</v>
      </c>
      <c r="I438" s="45"/>
    </row>
    <row r="439" customHeight="1" spans="1:9">
      <c r="A439" s="9"/>
      <c r="B439" s="27"/>
      <c r="C439" s="64" t="s">
        <v>869</v>
      </c>
      <c r="D439" s="25" t="s">
        <v>1051</v>
      </c>
      <c r="E439" s="167" t="s">
        <v>982</v>
      </c>
      <c r="F439" s="167" t="s">
        <v>982</v>
      </c>
      <c r="G439" s="26">
        <v>10</v>
      </c>
      <c r="H439" s="26">
        <v>10</v>
      </c>
      <c r="I439" s="45"/>
    </row>
    <row r="440" customHeight="1" spans="1:9">
      <c r="A440" s="9"/>
      <c r="B440" s="24" t="s">
        <v>876</v>
      </c>
      <c r="C440" s="24" t="s">
        <v>877</v>
      </c>
      <c r="D440" s="24" t="s">
        <v>1054</v>
      </c>
      <c r="E440" s="28">
        <v>0.9</v>
      </c>
      <c r="F440" s="28">
        <v>0.9</v>
      </c>
      <c r="G440" s="26">
        <v>30</v>
      </c>
      <c r="H440" s="26">
        <v>30</v>
      </c>
      <c r="I440" s="45"/>
    </row>
    <row r="441" customHeight="1" spans="1:9">
      <c r="A441" s="9"/>
      <c r="B441" s="24" t="s">
        <v>890</v>
      </c>
      <c r="C441" s="24" t="s">
        <v>891</v>
      </c>
      <c r="D441" s="24" t="s">
        <v>827</v>
      </c>
      <c r="E441" s="28">
        <v>0.9</v>
      </c>
      <c r="F441" s="28">
        <v>0.9</v>
      </c>
      <c r="G441" s="26">
        <v>10</v>
      </c>
      <c r="H441" s="26">
        <v>10</v>
      </c>
      <c r="I441" s="45"/>
    </row>
    <row r="442" customHeight="1" spans="1:9">
      <c r="A442" s="9" t="s">
        <v>894</v>
      </c>
      <c r="B442" s="9"/>
      <c r="C442" s="9"/>
      <c r="D442" s="9"/>
      <c r="E442" s="9"/>
      <c r="F442" s="9"/>
      <c r="G442" s="33">
        <v>90</v>
      </c>
      <c r="H442" s="34"/>
      <c r="I442" s="48"/>
    </row>
    <row r="443" customHeight="1" spans="1:9">
      <c r="A443" s="35" t="s">
        <v>895</v>
      </c>
      <c r="B443" s="35" t="s">
        <v>972</v>
      </c>
      <c r="C443" s="35"/>
      <c r="D443" s="35"/>
      <c r="E443" s="35"/>
      <c r="F443" s="35"/>
      <c r="G443" s="35"/>
      <c r="H443" s="35"/>
      <c r="I443" s="35"/>
    </row>
    <row r="444" customHeight="1" spans="1:9">
      <c r="A444" s="35" t="s">
        <v>832</v>
      </c>
      <c r="B444" s="35"/>
      <c r="C444" s="35"/>
      <c r="D444" s="35"/>
      <c r="E444" s="35"/>
      <c r="F444" s="35"/>
      <c r="G444" s="35"/>
      <c r="H444" s="35"/>
      <c r="I444" s="35"/>
    </row>
    <row r="445" customHeight="1" spans="1:9">
      <c r="A445" s="36" t="s">
        <v>897</v>
      </c>
      <c r="B445" s="37"/>
      <c r="C445" s="37"/>
      <c r="D445" s="37"/>
      <c r="E445" s="37"/>
      <c r="F445" s="37"/>
      <c r="G445" s="37"/>
      <c r="H445" s="37"/>
      <c r="I445" s="49"/>
    </row>
    <row r="446" ht="39" customHeight="1" spans="1:9">
      <c r="A446" s="36" t="s">
        <v>898</v>
      </c>
      <c r="B446" s="37"/>
      <c r="C446" s="37"/>
      <c r="D446" s="37"/>
      <c r="E446" s="37"/>
      <c r="F446" s="37"/>
      <c r="G446" s="37"/>
      <c r="H446" s="37"/>
      <c r="I446" s="49"/>
    </row>
    <row r="447" customHeight="1" spans="1:9">
      <c r="A447" s="36" t="s">
        <v>899</v>
      </c>
      <c r="B447" s="37"/>
      <c r="C447" s="37"/>
      <c r="D447" s="37"/>
      <c r="E447" s="37"/>
      <c r="F447" s="37"/>
      <c r="G447" s="37"/>
      <c r="H447" s="37"/>
      <c r="I447" s="49"/>
    </row>
    <row r="448" customHeight="1" spans="1:9">
      <c r="A448" s="38" t="s">
        <v>900</v>
      </c>
      <c r="B448" s="39"/>
      <c r="C448" s="39"/>
      <c r="D448" s="39"/>
      <c r="E448" s="39"/>
      <c r="F448" s="39"/>
      <c r="G448" s="39"/>
      <c r="H448" s="39"/>
      <c r="I448" s="50"/>
    </row>
    <row r="449" customHeight="1" spans="1:9">
      <c r="A449" s="40" t="s">
        <v>901</v>
      </c>
      <c r="B449" s="41"/>
      <c r="C449" s="41"/>
      <c r="D449" s="41"/>
      <c r="E449" s="41"/>
      <c r="F449" s="41"/>
      <c r="G449" s="41"/>
      <c r="H449" s="41"/>
      <c r="I449" s="51"/>
    </row>
    <row r="450" customHeight="1" spans="1:9">
      <c r="A450" s="42" t="s">
        <v>902</v>
      </c>
      <c r="B450" s="43"/>
      <c r="C450" s="43"/>
      <c r="D450" s="43"/>
      <c r="E450" s="43"/>
      <c r="F450" s="43"/>
      <c r="G450" s="43"/>
      <c r="H450" s="43"/>
      <c r="I450" s="52"/>
    </row>
    <row r="452" customHeight="1" spans="1:9">
      <c r="A452" s="6" t="s">
        <v>835</v>
      </c>
      <c r="B452" s="6"/>
      <c r="C452" s="6"/>
      <c r="D452" s="6"/>
      <c r="E452" s="6"/>
      <c r="F452" s="6"/>
      <c r="G452" s="6"/>
      <c r="H452" s="6"/>
      <c r="I452" s="6"/>
    </row>
    <row r="453" customHeight="1" spans="1:9">
      <c r="A453" s="7" t="s">
        <v>836</v>
      </c>
      <c r="B453" s="7"/>
      <c r="C453" s="7"/>
      <c r="D453" s="7"/>
      <c r="E453" s="7"/>
      <c r="F453" s="7"/>
      <c r="G453" s="7"/>
      <c r="H453" s="7"/>
      <c r="I453" s="7"/>
    </row>
    <row r="454" customHeight="1" spans="1:9">
      <c r="A454" s="8" t="s">
        <v>973</v>
      </c>
      <c r="B454" s="8"/>
      <c r="C454" s="8"/>
      <c r="D454" s="8"/>
      <c r="E454" s="8"/>
      <c r="F454" s="8"/>
      <c r="G454" s="8"/>
      <c r="H454" s="8"/>
      <c r="I454" s="8"/>
    </row>
    <row r="455" customHeight="1" spans="1:9">
      <c r="A455" s="9" t="s">
        <v>838</v>
      </c>
      <c r="B455" s="9"/>
      <c r="C455" s="10" t="s">
        <v>1078</v>
      </c>
      <c r="D455" s="11"/>
      <c r="E455" s="11"/>
      <c r="F455" s="11"/>
      <c r="G455" s="11"/>
      <c r="H455" s="11"/>
      <c r="I455" s="11"/>
    </row>
    <row r="456" customHeight="1" spans="1:9">
      <c r="A456" s="9" t="s">
        <v>770</v>
      </c>
      <c r="B456" s="9"/>
      <c r="C456" s="10" t="s">
        <v>840</v>
      </c>
      <c r="D456" s="11"/>
      <c r="E456" s="11"/>
      <c r="F456" s="9" t="s">
        <v>772</v>
      </c>
      <c r="G456" s="10" t="s">
        <v>769</v>
      </c>
      <c r="H456" s="11"/>
      <c r="I456" s="11"/>
    </row>
    <row r="457" customHeight="1" spans="1:9">
      <c r="A457" s="9" t="s">
        <v>842</v>
      </c>
      <c r="B457" s="9"/>
      <c r="C457" s="11" t="s">
        <v>774</v>
      </c>
      <c r="D457" s="9" t="s">
        <v>843</v>
      </c>
      <c r="E457" s="9" t="s">
        <v>676</v>
      </c>
      <c r="F457" s="9" t="s">
        <v>844</v>
      </c>
      <c r="G457" s="9" t="s">
        <v>778</v>
      </c>
      <c r="H457" s="9" t="s">
        <v>779</v>
      </c>
      <c r="I457" s="9" t="s">
        <v>780</v>
      </c>
    </row>
    <row r="458" customHeight="1" spans="1:9">
      <c r="A458" s="9"/>
      <c r="B458" s="9"/>
      <c r="C458" s="9" t="s">
        <v>781</v>
      </c>
      <c r="D458" s="14">
        <v>0</v>
      </c>
      <c r="E458" s="14">
        <v>2</v>
      </c>
      <c r="F458" s="14">
        <v>2</v>
      </c>
      <c r="G458" s="11">
        <v>10</v>
      </c>
      <c r="H458" s="15">
        <v>1</v>
      </c>
      <c r="I458" s="11">
        <v>10</v>
      </c>
    </row>
    <row r="459" customHeight="1" spans="1:9">
      <c r="A459" s="9"/>
      <c r="B459" s="9"/>
      <c r="C459" s="9" t="s">
        <v>846</v>
      </c>
      <c r="D459" s="14">
        <v>0</v>
      </c>
      <c r="E459" s="14">
        <v>2</v>
      </c>
      <c r="F459" s="14">
        <v>2</v>
      </c>
      <c r="G459" s="11" t="s">
        <v>680</v>
      </c>
      <c r="H459" s="11" t="s">
        <v>680</v>
      </c>
      <c r="I459" s="11" t="s">
        <v>680</v>
      </c>
    </row>
    <row r="460" customHeight="1" spans="1:9">
      <c r="A460" s="9"/>
      <c r="B460" s="9"/>
      <c r="C460" s="9" t="s">
        <v>847</v>
      </c>
      <c r="D460" s="14"/>
      <c r="E460" s="14"/>
      <c r="F460" s="14"/>
      <c r="G460" s="11" t="s">
        <v>680</v>
      </c>
      <c r="H460" s="11" t="s">
        <v>680</v>
      </c>
      <c r="I460" s="11" t="s">
        <v>680</v>
      </c>
    </row>
    <row r="461" customHeight="1" spans="1:9">
      <c r="A461" s="9"/>
      <c r="B461" s="9"/>
      <c r="C461" s="9" t="s">
        <v>848</v>
      </c>
      <c r="D461" s="14"/>
      <c r="E461" s="14"/>
      <c r="F461" s="14"/>
      <c r="G461" s="11" t="s">
        <v>680</v>
      </c>
      <c r="H461" s="11" t="s">
        <v>680</v>
      </c>
      <c r="I461" s="11" t="s">
        <v>680</v>
      </c>
    </row>
    <row r="462" customHeight="1" spans="1:9">
      <c r="A462" s="9"/>
      <c r="B462" s="9"/>
      <c r="C462" s="9" t="s">
        <v>782</v>
      </c>
      <c r="D462" s="14">
        <v>0</v>
      </c>
      <c r="E462" s="14">
        <v>2</v>
      </c>
      <c r="F462" s="14">
        <v>2</v>
      </c>
      <c r="G462" s="11" t="s">
        <v>680</v>
      </c>
      <c r="H462" s="11" t="s">
        <v>680</v>
      </c>
      <c r="I462" s="11" t="s">
        <v>680</v>
      </c>
    </row>
    <row r="463" customHeight="1" spans="1:9">
      <c r="A463" s="9" t="s">
        <v>783</v>
      </c>
      <c r="B463" s="9" t="s">
        <v>784</v>
      </c>
      <c r="C463" s="9"/>
      <c r="D463" s="9"/>
      <c r="E463" s="9"/>
      <c r="F463" s="9" t="s">
        <v>785</v>
      </c>
      <c r="G463" s="9"/>
      <c r="H463" s="9"/>
      <c r="I463" s="9"/>
    </row>
    <row r="464" ht="123" customHeight="1" spans="1:9">
      <c r="A464" s="9"/>
      <c r="B464" s="16" t="s">
        <v>1079</v>
      </c>
      <c r="C464" s="17"/>
      <c r="D464" s="17"/>
      <c r="E464" s="17"/>
      <c r="F464" s="55" t="s">
        <v>1079</v>
      </c>
      <c r="G464" s="14"/>
      <c r="H464" s="14"/>
      <c r="I464" s="14"/>
    </row>
    <row r="465" customHeight="1" spans="1:9">
      <c r="A465" s="9" t="s">
        <v>851</v>
      </c>
      <c r="B465" s="9" t="s">
        <v>852</v>
      </c>
      <c r="C465" s="9" t="s">
        <v>790</v>
      </c>
      <c r="D465" s="9" t="s">
        <v>791</v>
      </c>
      <c r="E465" s="9" t="s">
        <v>853</v>
      </c>
      <c r="F465" s="9" t="s">
        <v>854</v>
      </c>
      <c r="G465" s="9" t="s">
        <v>778</v>
      </c>
      <c r="H465" s="9" t="s">
        <v>780</v>
      </c>
      <c r="I465" s="13" t="s">
        <v>794</v>
      </c>
    </row>
    <row r="466" customHeight="1" spans="1:9">
      <c r="A466" s="9"/>
      <c r="B466" s="23" t="s">
        <v>855</v>
      </c>
      <c r="C466" s="24" t="s">
        <v>856</v>
      </c>
      <c r="D466" s="25" t="s">
        <v>1069</v>
      </c>
      <c r="E466" s="24">
        <v>920</v>
      </c>
      <c r="F466" s="24">
        <v>920</v>
      </c>
      <c r="G466" s="26">
        <v>20</v>
      </c>
      <c r="H466" s="26">
        <v>20</v>
      </c>
      <c r="I466" s="9"/>
    </row>
    <row r="467" customHeight="1" spans="1:9">
      <c r="A467" s="9"/>
      <c r="B467" s="27"/>
      <c r="C467" s="64" t="s">
        <v>867</v>
      </c>
      <c r="D467" s="25" t="s">
        <v>1070</v>
      </c>
      <c r="E467" s="167" t="s">
        <v>982</v>
      </c>
      <c r="F467" s="167" t="s">
        <v>982</v>
      </c>
      <c r="G467" s="26">
        <v>20</v>
      </c>
      <c r="H467" s="26">
        <v>20</v>
      </c>
      <c r="I467" s="45"/>
    </row>
    <row r="468" customHeight="1" spans="1:9">
      <c r="A468" s="9"/>
      <c r="B468" s="27"/>
      <c r="C468" s="64" t="s">
        <v>869</v>
      </c>
      <c r="D468" s="25" t="s">
        <v>1051</v>
      </c>
      <c r="E468" s="167" t="s">
        <v>982</v>
      </c>
      <c r="F468" s="167" t="s">
        <v>982</v>
      </c>
      <c r="G468" s="26">
        <v>10</v>
      </c>
      <c r="H468" s="26">
        <v>10</v>
      </c>
      <c r="I468" s="45"/>
    </row>
    <row r="469" customHeight="1" spans="1:9">
      <c r="A469" s="9"/>
      <c r="B469" s="24" t="s">
        <v>876</v>
      </c>
      <c r="C469" s="24" t="s">
        <v>877</v>
      </c>
      <c r="D469" s="24" t="s">
        <v>1080</v>
      </c>
      <c r="E469" s="28">
        <v>1</v>
      </c>
      <c r="F469" s="28">
        <v>1</v>
      </c>
      <c r="G469" s="26">
        <v>30</v>
      </c>
      <c r="H469" s="26">
        <v>30</v>
      </c>
      <c r="I469" s="45"/>
    </row>
    <row r="470" customHeight="1" spans="1:9">
      <c r="A470" s="9"/>
      <c r="B470" s="24" t="s">
        <v>890</v>
      </c>
      <c r="C470" s="24" t="s">
        <v>891</v>
      </c>
      <c r="D470" s="24" t="s">
        <v>827</v>
      </c>
      <c r="E470" s="28">
        <v>0.9</v>
      </c>
      <c r="F470" s="28">
        <v>0.9</v>
      </c>
      <c r="G470" s="26">
        <v>10</v>
      </c>
      <c r="H470" s="26">
        <v>10</v>
      </c>
      <c r="I470" s="45"/>
    </row>
    <row r="471" customHeight="1" spans="1:9">
      <c r="A471" s="9" t="s">
        <v>894</v>
      </c>
      <c r="B471" s="9"/>
      <c r="C471" s="9"/>
      <c r="D471" s="9"/>
      <c r="E471" s="9"/>
      <c r="F471" s="9"/>
      <c r="G471" s="33">
        <v>90</v>
      </c>
      <c r="H471" s="34"/>
      <c r="I471" s="48"/>
    </row>
    <row r="472" customHeight="1" spans="1:9">
      <c r="A472" s="35" t="s">
        <v>895</v>
      </c>
      <c r="B472" s="35" t="s">
        <v>972</v>
      </c>
      <c r="C472" s="35"/>
      <c r="D472" s="35"/>
      <c r="E472" s="35"/>
      <c r="F472" s="35"/>
      <c r="G472" s="35"/>
      <c r="H472" s="35"/>
      <c r="I472" s="35"/>
    </row>
    <row r="473" customHeight="1" spans="1:9">
      <c r="A473" s="35" t="s">
        <v>832</v>
      </c>
      <c r="B473" s="35"/>
      <c r="C473" s="35"/>
      <c r="D473" s="35"/>
      <c r="E473" s="35"/>
      <c r="F473" s="35"/>
      <c r="G473" s="35"/>
      <c r="H473" s="35"/>
      <c r="I473" s="35"/>
    </row>
    <row r="474" customHeight="1" spans="1:9">
      <c r="A474" s="36" t="s">
        <v>897</v>
      </c>
      <c r="B474" s="37"/>
      <c r="C474" s="37"/>
      <c r="D474" s="37"/>
      <c r="E474" s="37"/>
      <c r="F474" s="37"/>
      <c r="G474" s="37"/>
      <c r="H474" s="37"/>
      <c r="I474" s="49"/>
    </row>
    <row r="475" ht="42" customHeight="1" spans="1:9">
      <c r="A475" s="36" t="s">
        <v>898</v>
      </c>
      <c r="B475" s="37"/>
      <c r="C475" s="37"/>
      <c r="D475" s="37"/>
      <c r="E475" s="37"/>
      <c r="F475" s="37"/>
      <c r="G475" s="37"/>
      <c r="H475" s="37"/>
      <c r="I475" s="49"/>
    </row>
    <row r="476" customHeight="1" spans="1:9">
      <c r="A476" s="36" t="s">
        <v>899</v>
      </c>
      <c r="B476" s="37"/>
      <c r="C476" s="37"/>
      <c r="D476" s="37"/>
      <c r="E476" s="37"/>
      <c r="F476" s="37"/>
      <c r="G476" s="37"/>
      <c r="H476" s="37"/>
      <c r="I476" s="49"/>
    </row>
    <row r="477" customHeight="1" spans="1:9">
      <c r="A477" s="38" t="s">
        <v>900</v>
      </c>
      <c r="B477" s="39"/>
      <c r="C477" s="39"/>
      <c r="D477" s="39"/>
      <c r="E477" s="39"/>
      <c r="F477" s="39"/>
      <c r="G477" s="39"/>
      <c r="H477" s="39"/>
      <c r="I477" s="50"/>
    </row>
    <row r="478" ht="27" customHeight="1" spans="1:9">
      <c r="A478" s="40" t="s">
        <v>901</v>
      </c>
      <c r="B478" s="41"/>
      <c r="C478" s="41"/>
      <c r="D478" s="41"/>
      <c r="E478" s="41"/>
      <c r="F478" s="41"/>
      <c r="G478" s="41"/>
      <c r="H478" s="41"/>
      <c r="I478" s="51"/>
    </row>
    <row r="479" customHeight="1" spans="1:9">
      <c r="A479" s="42" t="s">
        <v>902</v>
      </c>
      <c r="B479" s="43"/>
      <c r="C479" s="43"/>
      <c r="D479" s="43"/>
      <c r="E479" s="43"/>
      <c r="F479" s="43"/>
      <c r="G479" s="43"/>
      <c r="H479" s="43"/>
      <c r="I479" s="52"/>
    </row>
    <row r="481" customHeight="1" spans="1:9">
      <c r="A481" s="6" t="s">
        <v>835</v>
      </c>
      <c r="B481" s="6"/>
      <c r="C481" s="6"/>
      <c r="D481" s="6"/>
      <c r="E481" s="6"/>
      <c r="F481" s="6"/>
      <c r="G481" s="6"/>
      <c r="H481" s="6"/>
      <c r="I481" s="6"/>
    </row>
    <row r="482" customHeight="1" spans="1:9">
      <c r="A482" s="7" t="s">
        <v>836</v>
      </c>
      <c r="B482" s="7"/>
      <c r="C482" s="7"/>
      <c r="D482" s="7"/>
      <c r="E482" s="7"/>
      <c r="F482" s="7"/>
      <c r="G482" s="7"/>
      <c r="H482" s="7"/>
      <c r="I482" s="7"/>
    </row>
    <row r="483" customHeight="1" spans="1:9">
      <c r="A483" s="8" t="s">
        <v>923</v>
      </c>
      <c r="B483" s="8"/>
      <c r="C483" s="8"/>
      <c r="D483" s="8"/>
      <c r="E483" s="8"/>
      <c r="F483" s="8"/>
      <c r="G483" s="8"/>
      <c r="H483" s="8"/>
      <c r="I483" s="8"/>
    </row>
    <row r="484" customHeight="1" spans="1:9">
      <c r="A484" s="9" t="s">
        <v>838</v>
      </c>
      <c r="B484" s="9"/>
      <c r="C484" s="10" t="s">
        <v>1081</v>
      </c>
      <c r="D484" s="11"/>
      <c r="E484" s="11"/>
      <c r="F484" s="11"/>
      <c r="G484" s="11"/>
      <c r="H484" s="11"/>
      <c r="I484" s="11"/>
    </row>
    <row r="485" customHeight="1" spans="1:9">
      <c r="A485" s="9" t="s">
        <v>770</v>
      </c>
      <c r="B485" s="9"/>
      <c r="C485" s="10" t="s">
        <v>840</v>
      </c>
      <c r="D485" s="11"/>
      <c r="E485" s="11"/>
      <c r="F485" s="9" t="s">
        <v>772</v>
      </c>
      <c r="G485" s="10" t="s">
        <v>769</v>
      </c>
      <c r="H485" s="11"/>
      <c r="I485" s="11"/>
    </row>
    <row r="486" customHeight="1" spans="1:9">
      <c r="A486" s="9" t="s">
        <v>842</v>
      </c>
      <c r="B486" s="9"/>
      <c r="C486" s="11" t="s">
        <v>774</v>
      </c>
      <c r="D486" s="9" t="s">
        <v>843</v>
      </c>
      <c r="E486" s="9" t="s">
        <v>676</v>
      </c>
      <c r="F486" s="9" t="s">
        <v>844</v>
      </c>
      <c r="G486" s="9" t="s">
        <v>778</v>
      </c>
      <c r="H486" s="9" t="s">
        <v>779</v>
      </c>
      <c r="I486" s="9" t="s">
        <v>780</v>
      </c>
    </row>
    <row r="487" customHeight="1" spans="1:9">
      <c r="A487" s="9"/>
      <c r="B487" s="9"/>
      <c r="C487" s="9" t="s">
        <v>781</v>
      </c>
      <c r="D487" s="14">
        <v>1</v>
      </c>
      <c r="E487" s="14">
        <v>0.62</v>
      </c>
      <c r="F487" s="14">
        <v>0.62</v>
      </c>
      <c r="G487" s="11">
        <v>10</v>
      </c>
      <c r="H487" s="15">
        <v>1</v>
      </c>
      <c r="I487" s="11">
        <v>10</v>
      </c>
    </row>
    <row r="488" customHeight="1" spans="1:9">
      <c r="A488" s="9"/>
      <c r="B488" s="9"/>
      <c r="C488" s="9" t="s">
        <v>846</v>
      </c>
      <c r="D488" s="14">
        <v>1</v>
      </c>
      <c r="E488" s="14">
        <v>0.62</v>
      </c>
      <c r="F488" s="14">
        <v>0.62</v>
      </c>
      <c r="G488" s="11" t="s">
        <v>680</v>
      </c>
      <c r="H488" s="11" t="s">
        <v>680</v>
      </c>
      <c r="I488" s="11" t="s">
        <v>680</v>
      </c>
    </row>
    <row r="489" customHeight="1" spans="1:9">
      <c r="A489" s="9"/>
      <c r="B489" s="9"/>
      <c r="C489" s="9" t="s">
        <v>847</v>
      </c>
      <c r="D489" s="14"/>
      <c r="E489" s="14"/>
      <c r="F489" s="14"/>
      <c r="G489" s="11" t="s">
        <v>680</v>
      </c>
      <c r="H489" s="11" t="s">
        <v>680</v>
      </c>
      <c r="I489" s="11" t="s">
        <v>680</v>
      </c>
    </row>
    <row r="490" customHeight="1" spans="1:9">
      <c r="A490" s="9"/>
      <c r="B490" s="9"/>
      <c r="C490" s="9" t="s">
        <v>848</v>
      </c>
      <c r="D490" s="14">
        <v>1</v>
      </c>
      <c r="E490" s="14">
        <v>0.62</v>
      </c>
      <c r="F490" s="14">
        <v>0.62</v>
      </c>
      <c r="G490" s="11" t="s">
        <v>680</v>
      </c>
      <c r="H490" s="11" t="s">
        <v>680</v>
      </c>
      <c r="I490" s="11" t="s">
        <v>680</v>
      </c>
    </row>
    <row r="491" customHeight="1" spans="1:9">
      <c r="A491" s="9"/>
      <c r="B491" s="9"/>
      <c r="C491" s="9" t="s">
        <v>782</v>
      </c>
      <c r="D491" s="14"/>
      <c r="E491" s="14"/>
      <c r="F491" s="14"/>
      <c r="G491" s="11" t="s">
        <v>680</v>
      </c>
      <c r="H491" s="11" t="s">
        <v>680</v>
      </c>
      <c r="I491" s="11" t="s">
        <v>680</v>
      </c>
    </row>
    <row r="492" customHeight="1" spans="1:9">
      <c r="A492" s="9" t="s">
        <v>783</v>
      </c>
      <c r="B492" s="9" t="s">
        <v>784</v>
      </c>
      <c r="C492" s="9"/>
      <c r="D492" s="9"/>
      <c r="E492" s="9"/>
      <c r="F492" s="9" t="s">
        <v>785</v>
      </c>
      <c r="G492" s="9"/>
      <c r="H492" s="9"/>
      <c r="I492" s="9"/>
    </row>
    <row r="493" ht="95" customHeight="1" spans="1:9">
      <c r="A493" s="9"/>
      <c r="B493" s="16" t="s">
        <v>1082</v>
      </c>
      <c r="C493" s="17"/>
      <c r="D493" s="17"/>
      <c r="E493" s="17"/>
      <c r="F493" s="55" t="s">
        <v>1083</v>
      </c>
      <c r="G493" s="14"/>
      <c r="H493" s="14"/>
      <c r="I493" s="14"/>
    </row>
    <row r="494" customHeight="1" spans="1:9">
      <c r="A494" s="9" t="s">
        <v>851</v>
      </c>
      <c r="B494" s="9" t="s">
        <v>852</v>
      </c>
      <c r="C494" s="9" t="s">
        <v>790</v>
      </c>
      <c r="D494" s="9" t="s">
        <v>791</v>
      </c>
      <c r="E494" s="9" t="s">
        <v>853</v>
      </c>
      <c r="F494" s="9" t="s">
        <v>854</v>
      </c>
      <c r="G494" s="9" t="s">
        <v>778</v>
      </c>
      <c r="H494" s="9" t="s">
        <v>780</v>
      </c>
      <c r="I494" s="13" t="s">
        <v>794</v>
      </c>
    </row>
    <row r="495" customHeight="1" spans="1:9">
      <c r="A495" s="9"/>
      <c r="B495" s="23" t="s">
        <v>855</v>
      </c>
      <c r="C495" s="24" t="s">
        <v>856</v>
      </c>
      <c r="D495" s="25" t="s">
        <v>1084</v>
      </c>
      <c r="E495" s="168" t="s">
        <v>11</v>
      </c>
      <c r="F495" s="168" t="s">
        <v>11</v>
      </c>
      <c r="G495" s="26">
        <v>15</v>
      </c>
      <c r="H495" s="26">
        <v>15</v>
      </c>
      <c r="I495" s="9"/>
    </row>
    <row r="496" customHeight="1" spans="1:9">
      <c r="A496" s="9"/>
      <c r="B496" s="27"/>
      <c r="C496" s="64" t="s">
        <v>856</v>
      </c>
      <c r="D496" s="25" t="s">
        <v>1085</v>
      </c>
      <c r="E496" s="167" t="s">
        <v>126</v>
      </c>
      <c r="F496" s="167" t="s">
        <v>126</v>
      </c>
      <c r="G496" s="26">
        <v>15</v>
      </c>
      <c r="H496" s="26">
        <v>15</v>
      </c>
      <c r="I496" s="45"/>
    </row>
    <row r="497" customHeight="1" spans="1:9">
      <c r="A497" s="9"/>
      <c r="B497" s="27"/>
      <c r="C497" s="64" t="s">
        <v>856</v>
      </c>
      <c r="D497" s="25" t="s">
        <v>1086</v>
      </c>
      <c r="E497" s="167" t="s">
        <v>12</v>
      </c>
      <c r="F497" s="167" t="s">
        <v>12</v>
      </c>
      <c r="G497" s="26">
        <v>10</v>
      </c>
      <c r="H497" s="26">
        <v>10</v>
      </c>
      <c r="I497" s="45"/>
    </row>
    <row r="498" customHeight="1" spans="1:9">
      <c r="A498" s="9"/>
      <c r="B498" s="27"/>
      <c r="C498" s="64" t="s">
        <v>869</v>
      </c>
      <c r="D498" s="25" t="s">
        <v>1087</v>
      </c>
      <c r="E498" s="28">
        <v>1</v>
      </c>
      <c r="F498" s="28">
        <v>1</v>
      </c>
      <c r="G498" s="26">
        <v>10</v>
      </c>
      <c r="H498" s="26">
        <v>10</v>
      </c>
      <c r="I498" s="45"/>
    </row>
    <row r="499" customHeight="1" spans="1:9">
      <c r="A499" s="9"/>
      <c r="B499" s="24" t="s">
        <v>876</v>
      </c>
      <c r="C499" s="24" t="s">
        <v>877</v>
      </c>
      <c r="D499" s="24" t="s">
        <v>1088</v>
      </c>
      <c r="E499" s="65">
        <v>11</v>
      </c>
      <c r="F499" s="65">
        <v>11</v>
      </c>
      <c r="G499" s="26">
        <v>30</v>
      </c>
      <c r="H499" s="26">
        <v>30</v>
      </c>
      <c r="I499" s="45"/>
    </row>
    <row r="500" customHeight="1" spans="1:9">
      <c r="A500" s="9"/>
      <c r="B500" s="24" t="s">
        <v>890</v>
      </c>
      <c r="C500" s="24" t="s">
        <v>891</v>
      </c>
      <c r="D500" s="24" t="s">
        <v>1089</v>
      </c>
      <c r="E500" s="28">
        <v>0.95</v>
      </c>
      <c r="F500" s="28">
        <v>0.95</v>
      </c>
      <c r="G500" s="26">
        <v>10</v>
      </c>
      <c r="H500" s="26">
        <v>10</v>
      </c>
      <c r="I500" s="45"/>
    </row>
    <row r="501" customHeight="1" spans="1:9">
      <c r="A501" s="9" t="s">
        <v>894</v>
      </c>
      <c r="B501" s="9"/>
      <c r="C501" s="9"/>
      <c r="D501" s="9"/>
      <c r="E501" s="9"/>
      <c r="F501" s="9"/>
      <c r="G501" s="33">
        <v>90</v>
      </c>
      <c r="H501" s="34"/>
      <c r="I501" s="48"/>
    </row>
    <row r="502" customHeight="1" spans="1:9">
      <c r="A502" s="35" t="s">
        <v>895</v>
      </c>
      <c r="B502" s="35" t="s">
        <v>922</v>
      </c>
      <c r="C502" s="35"/>
      <c r="D502" s="35"/>
      <c r="E502" s="35"/>
      <c r="F502" s="35"/>
      <c r="G502" s="35"/>
      <c r="H502" s="35"/>
      <c r="I502" s="35"/>
    </row>
    <row r="503" customHeight="1" spans="1:9">
      <c r="A503" s="35" t="s">
        <v>832</v>
      </c>
      <c r="B503" s="35"/>
      <c r="C503" s="35"/>
      <c r="D503" s="35"/>
      <c r="E503" s="35"/>
      <c r="F503" s="35"/>
      <c r="G503" s="35"/>
      <c r="H503" s="35"/>
      <c r="I503" s="35"/>
    </row>
    <row r="504" customHeight="1" spans="1:9">
      <c r="A504" s="36" t="s">
        <v>897</v>
      </c>
      <c r="B504" s="37"/>
      <c r="C504" s="37"/>
      <c r="D504" s="37"/>
      <c r="E504" s="37"/>
      <c r="F504" s="37"/>
      <c r="G504" s="37"/>
      <c r="H504" s="37"/>
      <c r="I504" s="49"/>
    </row>
    <row r="505" customHeight="1" spans="1:9">
      <c r="A505" s="36" t="s">
        <v>898</v>
      </c>
      <c r="B505" s="37"/>
      <c r="C505" s="37"/>
      <c r="D505" s="37"/>
      <c r="E505" s="37"/>
      <c r="F505" s="37"/>
      <c r="G505" s="37"/>
      <c r="H505" s="37"/>
      <c r="I505" s="49"/>
    </row>
    <row r="506" customHeight="1" spans="1:9">
      <c r="A506" s="36" t="s">
        <v>899</v>
      </c>
      <c r="B506" s="37"/>
      <c r="C506" s="37"/>
      <c r="D506" s="37"/>
      <c r="E506" s="37"/>
      <c r="F506" s="37"/>
      <c r="G506" s="37"/>
      <c r="H506" s="37"/>
      <c r="I506" s="49"/>
    </row>
    <row r="507" customHeight="1" spans="1:9">
      <c r="A507" s="38" t="s">
        <v>900</v>
      </c>
      <c r="B507" s="39"/>
      <c r="C507" s="39"/>
      <c r="D507" s="39"/>
      <c r="E507" s="39"/>
      <c r="F507" s="39"/>
      <c r="G507" s="39"/>
      <c r="H507" s="39"/>
      <c r="I507" s="50"/>
    </row>
    <row r="508" customHeight="1" spans="1:9">
      <c r="A508" s="40" t="s">
        <v>901</v>
      </c>
      <c r="B508" s="41"/>
      <c r="C508" s="41"/>
      <c r="D508" s="41"/>
      <c r="E508" s="41"/>
      <c r="F508" s="41"/>
      <c r="G508" s="41"/>
      <c r="H508" s="41"/>
      <c r="I508" s="51"/>
    </row>
    <row r="509" customHeight="1" spans="1:9">
      <c r="A509" s="42" t="s">
        <v>902</v>
      </c>
      <c r="B509" s="43"/>
      <c r="C509" s="43"/>
      <c r="D509" s="43"/>
      <c r="E509" s="43"/>
      <c r="F509" s="43"/>
      <c r="G509" s="43"/>
      <c r="H509" s="43"/>
      <c r="I509" s="52"/>
    </row>
    <row r="511" customHeight="1" spans="1:9">
      <c r="A511" s="6" t="s">
        <v>835</v>
      </c>
      <c r="B511" s="6"/>
      <c r="C511" s="6"/>
      <c r="D511" s="6"/>
      <c r="E511" s="6"/>
      <c r="F511" s="6"/>
      <c r="G511" s="6"/>
      <c r="H511" s="6"/>
      <c r="I511" s="6"/>
    </row>
    <row r="512" customHeight="1" spans="1:9">
      <c r="A512" s="7" t="s">
        <v>836</v>
      </c>
      <c r="B512" s="7"/>
      <c r="C512" s="7"/>
      <c r="D512" s="7"/>
      <c r="E512" s="7"/>
      <c r="F512" s="7"/>
      <c r="G512" s="7"/>
      <c r="H512" s="7"/>
      <c r="I512" s="7"/>
    </row>
    <row r="513" customHeight="1" spans="1:9">
      <c r="A513" s="8" t="s">
        <v>837</v>
      </c>
      <c r="B513" s="8"/>
      <c r="C513" s="8"/>
      <c r="D513" s="8"/>
      <c r="E513" s="8"/>
      <c r="F513" s="8"/>
      <c r="G513" s="8"/>
      <c r="H513" s="8"/>
      <c r="I513" s="8"/>
    </row>
    <row r="514" customHeight="1" spans="1:9">
      <c r="A514" s="9" t="s">
        <v>838</v>
      </c>
      <c r="B514" s="9"/>
      <c r="C514" s="10" t="s">
        <v>1090</v>
      </c>
      <c r="D514" s="11"/>
      <c r="E514" s="11"/>
      <c r="F514" s="11"/>
      <c r="G514" s="11"/>
      <c r="H514" s="11"/>
      <c r="I514" s="11"/>
    </row>
    <row r="515" customHeight="1" spans="1:9">
      <c r="A515" s="9" t="s">
        <v>770</v>
      </c>
      <c r="B515" s="9"/>
      <c r="C515" s="10" t="s">
        <v>840</v>
      </c>
      <c r="D515" s="11"/>
      <c r="E515" s="11"/>
      <c r="F515" s="9" t="s">
        <v>772</v>
      </c>
      <c r="G515" s="10" t="s">
        <v>769</v>
      </c>
      <c r="H515" s="11"/>
      <c r="I515" s="11"/>
    </row>
    <row r="516" customHeight="1" spans="1:9">
      <c r="A516" s="9" t="s">
        <v>842</v>
      </c>
      <c r="B516" s="9"/>
      <c r="C516" s="11" t="s">
        <v>774</v>
      </c>
      <c r="D516" s="9" t="s">
        <v>843</v>
      </c>
      <c r="E516" s="9" t="s">
        <v>676</v>
      </c>
      <c r="F516" s="9" t="s">
        <v>844</v>
      </c>
      <c r="G516" s="9" t="s">
        <v>778</v>
      </c>
      <c r="H516" s="9" t="s">
        <v>779</v>
      </c>
      <c r="I516" s="9" t="s">
        <v>780</v>
      </c>
    </row>
    <row r="517" customHeight="1" spans="1:9">
      <c r="A517" s="9"/>
      <c r="B517" s="9"/>
      <c r="C517" s="9" t="s">
        <v>781</v>
      </c>
      <c r="D517" s="14">
        <v>0</v>
      </c>
      <c r="E517" s="14">
        <v>2.68</v>
      </c>
      <c r="F517" s="14">
        <v>2.68</v>
      </c>
      <c r="G517" s="11">
        <v>10</v>
      </c>
      <c r="H517" s="15">
        <v>1</v>
      </c>
      <c r="I517" s="11">
        <v>10</v>
      </c>
    </row>
    <row r="518" customHeight="1" spans="1:9">
      <c r="A518" s="9"/>
      <c r="B518" s="9"/>
      <c r="C518" s="9" t="s">
        <v>846</v>
      </c>
      <c r="D518" s="14">
        <v>0</v>
      </c>
      <c r="E518" s="14">
        <v>2.68</v>
      </c>
      <c r="F518" s="14">
        <v>2.68</v>
      </c>
      <c r="G518" s="11" t="s">
        <v>680</v>
      </c>
      <c r="H518" s="11" t="s">
        <v>680</v>
      </c>
      <c r="I518" s="11" t="s">
        <v>680</v>
      </c>
    </row>
    <row r="519" customHeight="1" spans="1:9">
      <c r="A519" s="9"/>
      <c r="B519" s="9"/>
      <c r="C519" s="9" t="s">
        <v>847</v>
      </c>
      <c r="D519" s="14"/>
      <c r="E519" s="14"/>
      <c r="F519" s="14"/>
      <c r="G519" s="11" t="s">
        <v>680</v>
      </c>
      <c r="H519" s="11" t="s">
        <v>680</v>
      </c>
      <c r="I519" s="11" t="s">
        <v>680</v>
      </c>
    </row>
    <row r="520" customHeight="1" spans="1:9">
      <c r="A520" s="9"/>
      <c r="B520" s="9"/>
      <c r="C520" s="9" t="s">
        <v>848</v>
      </c>
      <c r="D520" s="14">
        <v>0</v>
      </c>
      <c r="E520" s="14">
        <v>2.68</v>
      </c>
      <c r="F520" s="14">
        <v>2.68</v>
      </c>
      <c r="G520" s="11" t="s">
        <v>680</v>
      </c>
      <c r="H520" s="11" t="s">
        <v>680</v>
      </c>
      <c r="I520" s="11" t="s">
        <v>680</v>
      </c>
    </row>
    <row r="521" customHeight="1" spans="1:9">
      <c r="A521" s="9"/>
      <c r="B521" s="9"/>
      <c r="C521" s="9" t="s">
        <v>782</v>
      </c>
      <c r="D521" s="14"/>
      <c r="E521" s="14"/>
      <c r="F521" s="14"/>
      <c r="G521" s="11" t="s">
        <v>680</v>
      </c>
      <c r="H521" s="11" t="s">
        <v>680</v>
      </c>
      <c r="I521" s="11" t="s">
        <v>680</v>
      </c>
    </row>
    <row r="522" customHeight="1" spans="1:9">
      <c r="A522" s="9" t="s">
        <v>783</v>
      </c>
      <c r="B522" s="9" t="s">
        <v>784</v>
      </c>
      <c r="C522" s="9"/>
      <c r="D522" s="9"/>
      <c r="E522" s="9"/>
      <c r="F522" s="9" t="s">
        <v>785</v>
      </c>
      <c r="G522" s="9"/>
      <c r="H522" s="9"/>
      <c r="I522" s="9"/>
    </row>
    <row r="523" ht="73" customHeight="1" spans="1:9">
      <c r="A523" s="9"/>
      <c r="B523" s="16" t="s">
        <v>1091</v>
      </c>
      <c r="C523" s="17"/>
      <c r="D523" s="17"/>
      <c r="E523" s="17"/>
      <c r="F523" s="55" t="s">
        <v>1092</v>
      </c>
      <c r="G523" s="14"/>
      <c r="H523" s="14"/>
      <c r="I523" s="14"/>
    </row>
    <row r="524" customHeight="1" spans="1:9">
      <c r="A524" s="9" t="s">
        <v>851</v>
      </c>
      <c r="B524" s="9" t="s">
        <v>852</v>
      </c>
      <c r="C524" s="9" t="s">
        <v>790</v>
      </c>
      <c r="D524" s="9" t="s">
        <v>791</v>
      </c>
      <c r="E524" s="9" t="s">
        <v>853</v>
      </c>
      <c r="F524" s="9" t="s">
        <v>854</v>
      </c>
      <c r="G524" s="9" t="s">
        <v>778</v>
      </c>
      <c r="H524" s="9" t="s">
        <v>780</v>
      </c>
      <c r="I524" s="13" t="s">
        <v>794</v>
      </c>
    </row>
    <row r="525" customHeight="1" spans="1:9">
      <c r="A525" s="9"/>
      <c r="B525" s="23" t="s">
        <v>855</v>
      </c>
      <c r="C525" s="24" t="s">
        <v>856</v>
      </c>
      <c r="D525" s="25" t="s">
        <v>1093</v>
      </c>
      <c r="E525" s="168" t="s">
        <v>982</v>
      </c>
      <c r="F525" s="168" t="s">
        <v>982</v>
      </c>
      <c r="G525" s="26">
        <v>10</v>
      </c>
      <c r="H525" s="26">
        <v>10</v>
      </c>
      <c r="I525" s="9"/>
    </row>
    <row r="526" customHeight="1" spans="1:9">
      <c r="A526" s="9"/>
      <c r="B526" s="27"/>
      <c r="C526" s="64" t="s">
        <v>856</v>
      </c>
      <c r="D526" s="25" t="s">
        <v>1094</v>
      </c>
      <c r="E526" s="167" t="s">
        <v>36</v>
      </c>
      <c r="F526" s="167" t="s">
        <v>36</v>
      </c>
      <c r="G526" s="26">
        <v>10</v>
      </c>
      <c r="H526" s="26">
        <v>10</v>
      </c>
      <c r="I526" s="45"/>
    </row>
    <row r="527" customHeight="1" spans="1:9">
      <c r="A527" s="9"/>
      <c r="B527" s="27"/>
      <c r="C527" s="64" t="s">
        <v>867</v>
      </c>
      <c r="D527" s="25" t="s">
        <v>1095</v>
      </c>
      <c r="E527" s="28">
        <v>1</v>
      </c>
      <c r="F527" s="28">
        <v>1</v>
      </c>
      <c r="G527" s="26">
        <v>10</v>
      </c>
      <c r="H527" s="26">
        <v>10</v>
      </c>
      <c r="I527" s="45"/>
    </row>
    <row r="528" customHeight="1" spans="1:9">
      <c r="A528" s="9"/>
      <c r="B528" s="27"/>
      <c r="C528" s="64" t="s">
        <v>867</v>
      </c>
      <c r="D528" s="25" t="s">
        <v>1096</v>
      </c>
      <c r="E528" s="28">
        <v>1</v>
      </c>
      <c r="F528" s="28">
        <v>1</v>
      </c>
      <c r="G528" s="26">
        <v>10</v>
      </c>
      <c r="H528" s="26">
        <v>10</v>
      </c>
      <c r="I528" s="45"/>
    </row>
    <row r="529" customHeight="1" spans="1:9">
      <c r="A529" s="9"/>
      <c r="B529" s="27"/>
      <c r="C529" s="64" t="s">
        <v>869</v>
      </c>
      <c r="D529" s="25" t="s">
        <v>1097</v>
      </c>
      <c r="E529" s="28">
        <v>1</v>
      </c>
      <c r="F529" s="28">
        <v>1</v>
      </c>
      <c r="G529" s="26">
        <v>10</v>
      </c>
      <c r="H529" s="26">
        <v>10</v>
      </c>
      <c r="I529" s="45"/>
    </row>
    <row r="530" customHeight="1" spans="1:9">
      <c r="A530" s="9"/>
      <c r="B530" s="24" t="s">
        <v>876</v>
      </c>
      <c r="C530" s="24" t="s">
        <v>1031</v>
      </c>
      <c r="D530" s="24" t="s">
        <v>1098</v>
      </c>
      <c r="E530" s="65">
        <v>5</v>
      </c>
      <c r="F530" s="65">
        <v>5</v>
      </c>
      <c r="G530" s="26">
        <v>30</v>
      </c>
      <c r="H530" s="26">
        <v>30</v>
      </c>
      <c r="I530" s="45"/>
    </row>
    <row r="531" customHeight="1" spans="1:9">
      <c r="A531" s="9"/>
      <c r="B531" s="24" t="s">
        <v>890</v>
      </c>
      <c r="C531" s="24" t="s">
        <v>891</v>
      </c>
      <c r="D531" s="24" t="s">
        <v>1099</v>
      </c>
      <c r="E531" s="28">
        <v>0.9</v>
      </c>
      <c r="F531" s="28">
        <v>0.9</v>
      </c>
      <c r="G531" s="26">
        <v>10</v>
      </c>
      <c r="H531" s="26">
        <v>10</v>
      </c>
      <c r="I531" s="45"/>
    </row>
    <row r="532" customHeight="1" spans="1:9">
      <c r="A532" s="9" t="s">
        <v>894</v>
      </c>
      <c r="B532" s="9"/>
      <c r="C532" s="9"/>
      <c r="D532" s="9"/>
      <c r="E532" s="9"/>
      <c r="F532" s="9"/>
      <c r="G532" s="33">
        <v>90</v>
      </c>
      <c r="H532" s="34"/>
      <c r="I532" s="48"/>
    </row>
    <row r="533" customHeight="1" spans="1:9">
      <c r="A533" s="35" t="s">
        <v>895</v>
      </c>
      <c r="B533" s="35" t="s">
        <v>922</v>
      </c>
      <c r="C533" s="35"/>
      <c r="D533" s="35"/>
      <c r="E533" s="35"/>
      <c r="F533" s="35"/>
      <c r="G533" s="35"/>
      <c r="H533" s="35"/>
      <c r="I533" s="35"/>
    </row>
    <row r="534" customHeight="1" spans="1:9">
      <c r="A534" s="35" t="s">
        <v>832</v>
      </c>
      <c r="B534" s="35"/>
      <c r="C534" s="35"/>
      <c r="D534" s="35"/>
      <c r="E534" s="35"/>
      <c r="F534" s="35"/>
      <c r="G534" s="35"/>
      <c r="H534" s="35"/>
      <c r="I534" s="35"/>
    </row>
    <row r="535" customHeight="1" spans="1:9">
      <c r="A535" s="36" t="s">
        <v>897</v>
      </c>
      <c r="B535" s="37"/>
      <c r="C535" s="37"/>
      <c r="D535" s="37"/>
      <c r="E535" s="37"/>
      <c r="F535" s="37"/>
      <c r="G535" s="37"/>
      <c r="H535" s="37"/>
      <c r="I535" s="49"/>
    </row>
    <row r="536" customHeight="1" spans="1:9">
      <c r="A536" s="36" t="s">
        <v>898</v>
      </c>
      <c r="B536" s="37"/>
      <c r="C536" s="37"/>
      <c r="D536" s="37"/>
      <c r="E536" s="37"/>
      <c r="F536" s="37"/>
      <c r="G536" s="37"/>
      <c r="H536" s="37"/>
      <c r="I536" s="49"/>
    </row>
    <row r="537" customHeight="1" spans="1:9">
      <c r="A537" s="36" t="s">
        <v>899</v>
      </c>
      <c r="B537" s="37"/>
      <c r="C537" s="37"/>
      <c r="D537" s="37"/>
      <c r="E537" s="37"/>
      <c r="F537" s="37"/>
      <c r="G537" s="37"/>
      <c r="H537" s="37"/>
      <c r="I537" s="49"/>
    </row>
    <row r="538" customHeight="1" spans="1:9">
      <c r="A538" s="38" t="s">
        <v>900</v>
      </c>
      <c r="B538" s="39"/>
      <c r="C538" s="39"/>
      <c r="D538" s="39"/>
      <c r="E538" s="39"/>
      <c r="F538" s="39"/>
      <c r="G538" s="39"/>
      <c r="H538" s="39"/>
      <c r="I538" s="50"/>
    </row>
    <row r="539" customHeight="1" spans="1:9">
      <c r="A539" s="40" t="s">
        <v>901</v>
      </c>
      <c r="B539" s="41"/>
      <c r="C539" s="41"/>
      <c r="D539" s="41"/>
      <c r="E539" s="41"/>
      <c r="F539" s="41"/>
      <c r="G539" s="41"/>
      <c r="H539" s="41"/>
      <c r="I539" s="51"/>
    </row>
    <row r="540" customHeight="1" spans="1:9">
      <c r="A540" s="42" t="s">
        <v>902</v>
      </c>
      <c r="B540" s="43"/>
      <c r="C540" s="43"/>
      <c r="D540" s="43"/>
      <c r="E540" s="43"/>
      <c r="F540" s="43"/>
      <c r="G540" s="43"/>
      <c r="H540" s="43"/>
      <c r="I540" s="52"/>
    </row>
  </sheetData>
  <mergeCells count="452">
    <mergeCell ref="A1:I1"/>
    <mergeCell ref="A2:I2"/>
    <mergeCell ref="A3:I3"/>
    <mergeCell ref="A4:I4"/>
    <mergeCell ref="A5:B5"/>
    <mergeCell ref="C5:I5"/>
    <mergeCell ref="A6:B6"/>
    <mergeCell ref="C6:E6"/>
    <mergeCell ref="G6:I6"/>
    <mergeCell ref="B13:E13"/>
    <mergeCell ref="F13:I13"/>
    <mergeCell ref="B14:E14"/>
    <mergeCell ref="F14:I14"/>
    <mergeCell ref="A27:F27"/>
    <mergeCell ref="G27:I27"/>
    <mergeCell ref="B28:I28"/>
    <mergeCell ref="A29:I29"/>
    <mergeCell ref="A30:I30"/>
    <mergeCell ref="A31:I31"/>
    <mergeCell ref="A32:I32"/>
    <mergeCell ref="A33:I33"/>
    <mergeCell ref="A34:I34"/>
    <mergeCell ref="A35:I35"/>
    <mergeCell ref="A37:I37"/>
    <mergeCell ref="A38:I38"/>
    <mergeCell ref="A39:I39"/>
    <mergeCell ref="A40:B40"/>
    <mergeCell ref="C40:I40"/>
    <mergeCell ref="A41:B41"/>
    <mergeCell ref="C41:E41"/>
    <mergeCell ref="G41:I41"/>
    <mergeCell ref="B48:E48"/>
    <mergeCell ref="F48:I48"/>
    <mergeCell ref="B49:E49"/>
    <mergeCell ref="F49:I49"/>
    <mergeCell ref="A62:F62"/>
    <mergeCell ref="G62:I62"/>
    <mergeCell ref="B63:I63"/>
    <mergeCell ref="A64:I64"/>
    <mergeCell ref="A65:I65"/>
    <mergeCell ref="A66:I66"/>
    <mergeCell ref="A67:I67"/>
    <mergeCell ref="A68:I68"/>
    <mergeCell ref="A69:I69"/>
    <mergeCell ref="A70:I70"/>
    <mergeCell ref="A72:I72"/>
    <mergeCell ref="A73:I73"/>
    <mergeCell ref="A74:I74"/>
    <mergeCell ref="A75:B75"/>
    <mergeCell ref="C75:I75"/>
    <mergeCell ref="A76:B76"/>
    <mergeCell ref="C76:E76"/>
    <mergeCell ref="G76:I76"/>
    <mergeCell ref="B83:E83"/>
    <mergeCell ref="F83:I83"/>
    <mergeCell ref="B84:E84"/>
    <mergeCell ref="F84:I84"/>
    <mergeCell ref="A98:F98"/>
    <mergeCell ref="G98:I98"/>
    <mergeCell ref="B99:I99"/>
    <mergeCell ref="A100:I100"/>
    <mergeCell ref="A101:I101"/>
    <mergeCell ref="A102:I102"/>
    <mergeCell ref="A103:I103"/>
    <mergeCell ref="A104:I104"/>
    <mergeCell ref="A105:I105"/>
    <mergeCell ref="A106:I106"/>
    <mergeCell ref="A108:I108"/>
    <mergeCell ref="A109:I109"/>
    <mergeCell ref="A110:I110"/>
    <mergeCell ref="A111:B111"/>
    <mergeCell ref="C111:I111"/>
    <mergeCell ref="A112:B112"/>
    <mergeCell ref="C112:E112"/>
    <mergeCell ref="G112:I112"/>
    <mergeCell ref="B119:E119"/>
    <mergeCell ref="F119:I119"/>
    <mergeCell ref="B120:E120"/>
    <mergeCell ref="F120:I120"/>
    <mergeCell ref="A132:F132"/>
    <mergeCell ref="G132:I132"/>
    <mergeCell ref="B133:I133"/>
    <mergeCell ref="A134:I134"/>
    <mergeCell ref="A135:I135"/>
    <mergeCell ref="A136:I136"/>
    <mergeCell ref="A137:I137"/>
    <mergeCell ref="A138:I138"/>
    <mergeCell ref="A139:I139"/>
    <mergeCell ref="A140:I140"/>
    <mergeCell ref="A142:I142"/>
    <mergeCell ref="A143:I143"/>
    <mergeCell ref="A144:I144"/>
    <mergeCell ref="A145:B145"/>
    <mergeCell ref="C145:I145"/>
    <mergeCell ref="A146:B146"/>
    <mergeCell ref="C146:E146"/>
    <mergeCell ref="G146:I146"/>
    <mergeCell ref="B153:E153"/>
    <mergeCell ref="F153:I153"/>
    <mergeCell ref="B154:E154"/>
    <mergeCell ref="F154:I154"/>
    <mergeCell ref="A166:F166"/>
    <mergeCell ref="G166:I166"/>
    <mergeCell ref="B167:I167"/>
    <mergeCell ref="A168:I168"/>
    <mergeCell ref="A169:I169"/>
    <mergeCell ref="A170:I170"/>
    <mergeCell ref="A171:I171"/>
    <mergeCell ref="A172:I172"/>
    <mergeCell ref="A173:I173"/>
    <mergeCell ref="A174:I174"/>
    <mergeCell ref="A176:I176"/>
    <mergeCell ref="A177:I177"/>
    <mergeCell ref="A178:I178"/>
    <mergeCell ref="A179:B179"/>
    <mergeCell ref="C179:I179"/>
    <mergeCell ref="A180:B180"/>
    <mergeCell ref="C180:E180"/>
    <mergeCell ref="G180:I180"/>
    <mergeCell ref="B187:E187"/>
    <mergeCell ref="F187:I187"/>
    <mergeCell ref="B188:E188"/>
    <mergeCell ref="F188:I188"/>
    <mergeCell ref="A199:F199"/>
    <mergeCell ref="G199:I199"/>
    <mergeCell ref="B200:I200"/>
    <mergeCell ref="A201:I201"/>
    <mergeCell ref="A202:I202"/>
    <mergeCell ref="A203:I203"/>
    <mergeCell ref="A204:I204"/>
    <mergeCell ref="A205:I205"/>
    <mergeCell ref="A206:I206"/>
    <mergeCell ref="A207:I207"/>
    <mergeCell ref="A209:I209"/>
    <mergeCell ref="A210:I210"/>
    <mergeCell ref="A211:I211"/>
    <mergeCell ref="A212:B212"/>
    <mergeCell ref="C212:I212"/>
    <mergeCell ref="A213:B213"/>
    <mergeCell ref="C213:E213"/>
    <mergeCell ref="G213:I213"/>
    <mergeCell ref="B220:E220"/>
    <mergeCell ref="F220:I220"/>
    <mergeCell ref="B221:E221"/>
    <mergeCell ref="F221:I221"/>
    <mergeCell ref="A235:F235"/>
    <mergeCell ref="G235:I235"/>
    <mergeCell ref="B236:I236"/>
    <mergeCell ref="A237:I237"/>
    <mergeCell ref="A238:I238"/>
    <mergeCell ref="A239:I239"/>
    <mergeCell ref="A240:I240"/>
    <mergeCell ref="A241:I241"/>
    <mergeCell ref="A242:I242"/>
    <mergeCell ref="A243:I243"/>
    <mergeCell ref="A245:I245"/>
    <mergeCell ref="A246:I246"/>
    <mergeCell ref="A247:I247"/>
    <mergeCell ref="A248:B248"/>
    <mergeCell ref="C248:I248"/>
    <mergeCell ref="A249:B249"/>
    <mergeCell ref="C249:E249"/>
    <mergeCell ref="G249:I249"/>
    <mergeCell ref="B256:E256"/>
    <mergeCell ref="F256:I256"/>
    <mergeCell ref="B257:E257"/>
    <mergeCell ref="F257:I257"/>
    <mergeCell ref="A267:F267"/>
    <mergeCell ref="G267:I267"/>
    <mergeCell ref="B268:I268"/>
    <mergeCell ref="A269:I269"/>
    <mergeCell ref="A270:I270"/>
    <mergeCell ref="A271:I271"/>
    <mergeCell ref="A272:I272"/>
    <mergeCell ref="A273:I273"/>
    <mergeCell ref="A274:I274"/>
    <mergeCell ref="A275:I275"/>
    <mergeCell ref="A277:I277"/>
    <mergeCell ref="A278:I278"/>
    <mergeCell ref="A279:I279"/>
    <mergeCell ref="A280:B280"/>
    <mergeCell ref="C280:I280"/>
    <mergeCell ref="A281:B281"/>
    <mergeCell ref="C281:E281"/>
    <mergeCell ref="G281:I281"/>
    <mergeCell ref="B288:E288"/>
    <mergeCell ref="F288:I288"/>
    <mergeCell ref="B289:E289"/>
    <mergeCell ref="F289:I289"/>
    <mergeCell ref="A296:F296"/>
    <mergeCell ref="G296:I296"/>
    <mergeCell ref="B297:I297"/>
    <mergeCell ref="A298:I298"/>
    <mergeCell ref="A299:I299"/>
    <mergeCell ref="A300:I300"/>
    <mergeCell ref="A301:I301"/>
    <mergeCell ref="A302:I302"/>
    <mergeCell ref="A303:I303"/>
    <mergeCell ref="A304:I304"/>
    <mergeCell ref="A306:I306"/>
    <mergeCell ref="A307:I307"/>
    <mergeCell ref="A308:I308"/>
    <mergeCell ref="A309:B309"/>
    <mergeCell ref="C309:I309"/>
    <mergeCell ref="A310:B310"/>
    <mergeCell ref="C310:E310"/>
    <mergeCell ref="G310:I310"/>
    <mergeCell ref="B317:E317"/>
    <mergeCell ref="F317:I317"/>
    <mergeCell ref="B318:E318"/>
    <mergeCell ref="F318:I318"/>
    <mergeCell ref="A327:F327"/>
    <mergeCell ref="G327:I327"/>
    <mergeCell ref="B328:I328"/>
    <mergeCell ref="A329:I329"/>
    <mergeCell ref="A330:I330"/>
    <mergeCell ref="A331:I331"/>
    <mergeCell ref="A332:I332"/>
    <mergeCell ref="A333:I333"/>
    <mergeCell ref="A334:I334"/>
    <mergeCell ref="A335:I335"/>
    <mergeCell ref="A337:I337"/>
    <mergeCell ref="A338:I338"/>
    <mergeCell ref="A339:I339"/>
    <mergeCell ref="A340:B340"/>
    <mergeCell ref="C340:I340"/>
    <mergeCell ref="A341:B341"/>
    <mergeCell ref="C341:E341"/>
    <mergeCell ref="G341:I341"/>
    <mergeCell ref="B348:E348"/>
    <mergeCell ref="F348:I348"/>
    <mergeCell ref="B349:E349"/>
    <mergeCell ref="F349:I349"/>
    <mergeCell ref="A355:F355"/>
    <mergeCell ref="G355:I355"/>
    <mergeCell ref="B356:I356"/>
    <mergeCell ref="A357:I357"/>
    <mergeCell ref="A358:I358"/>
    <mergeCell ref="A359:I359"/>
    <mergeCell ref="A360:I360"/>
    <mergeCell ref="A361:I361"/>
    <mergeCell ref="A362:I362"/>
    <mergeCell ref="A363:I363"/>
    <mergeCell ref="A365:I365"/>
    <mergeCell ref="A366:I366"/>
    <mergeCell ref="A367:I367"/>
    <mergeCell ref="A368:B368"/>
    <mergeCell ref="C368:I368"/>
    <mergeCell ref="A369:B369"/>
    <mergeCell ref="C369:E369"/>
    <mergeCell ref="G369:I369"/>
    <mergeCell ref="B376:E376"/>
    <mergeCell ref="F376:I376"/>
    <mergeCell ref="B377:E377"/>
    <mergeCell ref="F377:I377"/>
    <mergeCell ref="A384:F384"/>
    <mergeCell ref="G384:I384"/>
    <mergeCell ref="B385:I385"/>
    <mergeCell ref="A386:I386"/>
    <mergeCell ref="A387:I387"/>
    <mergeCell ref="A388:I388"/>
    <mergeCell ref="A389:I389"/>
    <mergeCell ref="A390:I390"/>
    <mergeCell ref="A391:I391"/>
    <mergeCell ref="A392:I392"/>
    <mergeCell ref="A394:I394"/>
    <mergeCell ref="A395:I395"/>
    <mergeCell ref="A396:I396"/>
    <mergeCell ref="A397:B397"/>
    <mergeCell ref="C397:I397"/>
    <mergeCell ref="A398:B398"/>
    <mergeCell ref="C398:E398"/>
    <mergeCell ref="G398:I398"/>
    <mergeCell ref="B405:E405"/>
    <mergeCell ref="F405:I405"/>
    <mergeCell ref="B406:E406"/>
    <mergeCell ref="F406:I406"/>
    <mergeCell ref="A413:F413"/>
    <mergeCell ref="G413:I413"/>
    <mergeCell ref="B414:I414"/>
    <mergeCell ref="A415:I415"/>
    <mergeCell ref="A416:I416"/>
    <mergeCell ref="A417:I417"/>
    <mergeCell ref="A418:I418"/>
    <mergeCell ref="A419:I419"/>
    <mergeCell ref="A420:I420"/>
    <mergeCell ref="A421:I421"/>
    <mergeCell ref="A423:I423"/>
    <mergeCell ref="A424:I424"/>
    <mergeCell ref="A425:I425"/>
    <mergeCell ref="A426:B426"/>
    <mergeCell ref="C426:I426"/>
    <mergeCell ref="A427:B427"/>
    <mergeCell ref="C427:E427"/>
    <mergeCell ref="G427:I427"/>
    <mergeCell ref="B434:E434"/>
    <mergeCell ref="F434:I434"/>
    <mergeCell ref="B435:E435"/>
    <mergeCell ref="F435:I435"/>
    <mergeCell ref="A442:F442"/>
    <mergeCell ref="G442:I442"/>
    <mergeCell ref="B443:I443"/>
    <mergeCell ref="A444:I444"/>
    <mergeCell ref="A445:I445"/>
    <mergeCell ref="A446:I446"/>
    <mergeCell ref="A447:I447"/>
    <mergeCell ref="A448:I448"/>
    <mergeCell ref="A449:I449"/>
    <mergeCell ref="A450:I450"/>
    <mergeCell ref="A452:I452"/>
    <mergeCell ref="A453:I453"/>
    <mergeCell ref="A454:I454"/>
    <mergeCell ref="A455:B455"/>
    <mergeCell ref="C455:I455"/>
    <mergeCell ref="A456:B456"/>
    <mergeCell ref="C456:E456"/>
    <mergeCell ref="G456:I456"/>
    <mergeCell ref="B463:E463"/>
    <mergeCell ref="F463:I463"/>
    <mergeCell ref="B464:E464"/>
    <mergeCell ref="F464:I464"/>
    <mergeCell ref="A471:F471"/>
    <mergeCell ref="G471:I471"/>
    <mergeCell ref="B472:I472"/>
    <mergeCell ref="A473:I473"/>
    <mergeCell ref="A474:I474"/>
    <mergeCell ref="A475:I475"/>
    <mergeCell ref="A476:I476"/>
    <mergeCell ref="A477:I477"/>
    <mergeCell ref="A478:I478"/>
    <mergeCell ref="A479:I479"/>
    <mergeCell ref="A481:I481"/>
    <mergeCell ref="A482:I482"/>
    <mergeCell ref="A483:I483"/>
    <mergeCell ref="A484:B484"/>
    <mergeCell ref="C484:I484"/>
    <mergeCell ref="A485:B485"/>
    <mergeCell ref="C485:E485"/>
    <mergeCell ref="G485:I485"/>
    <mergeCell ref="B492:E492"/>
    <mergeCell ref="F492:I492"/>
    <mergeCell ref="B493:E493"/>
    <mergeCell ref="F493:I493"/>
    <mergeCell ref="A501:F501"/>
    <mergeCell ref="G501:I501"/>
    <mergeCell ref="B502:I502"/>
    <mergeCell ref="A503:I503"/>
    <mergeCell ref="A504:I504"/>
    <mergeCell ref="A505:I505"/>
    <mergeCell ref="A506:I506"/>
    <mergeCell ref="A507:I507"/>
    <mergeCell ref="A508:I508"/>
    <mergeCell ref="A509:I509"/>
    <mergeCell ref="A511:I511"/>
    <mergeCell ref="A512:I512"/>
    <mergeCell ref="A513:I513"/>
    <mergeCell ref="A514:B514"/>
    <mergeCell ref="C514:I514"/>
    <mergeCell ref="A515:B515"/>
    <mergeCell ref="C515:E515"/>
    <mergeCell ref="G515:I515"/>
    <mergeCell ref="B522:E522"/>
    <mergeCell ref="F522:I522"/>
    <mergeCell ref="B523:E523"/>
    <mergeCell ref="F523:I523"/>
    <mergeCell ref="A532:F532"/>
    <mergeCell ref="G532:I532"/>
    <mergeCell ref="B533:I533"/>
    <mergeCell ref="A534:I534"/>
    <mergeCell ref="A535:I535"/>
    <mergeCell ref="A536:I536"/>
    <mergeCell ref="A537:I537"/>
    <mergeCell ref="A538:I538"/>
    <mergeCell ref="A539:I539"/>
    <mergeCell ref="A540:I540"/>
    <mergeCell ref="A13:A14"/>
    <mergeCell ref="A15:A26"/>
    <mergeCell ref="A48:A49"/>
    <mergeCell ref="A50:A61"/>
    <mergeCell ref="A83:A84"/>
    <mergeCell ref="A85:A97"/>
    <mergeCell ref="A119:A120"/>
    <mergeCell ref="A121:A131"/>
    <mergeCell ref="A153:A154"/>
    <mergeCell ref="A155:A165"/>
    <mergeCell ref="A187:A188"/>
    <mergeCell ref="A189:A198"/>
    <mergeCell ref="A220:A221"/>
    <mergeCell ref="A222:A234"/>
    <mergeCell ref="A256:A257"/>
    <mergeCell ref="A258:A266"/>
    <mergeCell ref="A288:A289"/>
    <mergeCell ref="A290:A295"/>
    <mergeCell ref="A317:A318"/>
    <mergeCell ref="A319:A326"/>
    <mergeCell ref="A348:A349"/>
    <mergeCell ref="A350:A354"/>
    <mergeCell ref="A376:A377"/>
    <mergeCell ref="A378:A383"/>
    <mergeCell ref="A405:A406"/>
    <mergeCell ref="A407:A412"/>
    <mergeCell ref="A434:A435"/>
    <mergeCell ref="A436:A441"/>
    <mergeCell ref="A463:A464"/>
    <mergeCell ref="A465:A470"/>
    <mergeCell ref="A492:A493"/>
    <mergeCell ref="A494:A500"/>
    <mergeCell ref="A522:A523"/>
    <mergeCell ref="A524:A531"/>
    <mergeCell ref="B16:B21"/>
    <mergeCell ref="B22:B25"/>
    <mergeCell ref="B51:B56"/>
    <mergeCell ref="B57:B60"/>
    <mergeCell ref="B86:B92"/>
    <mergeCell ref="B93:B96"/>
    <mergeCell ref="B122:B126"/>
    <mergeCell ref="B127:B130"/>
    <mergeCell ref="B156:B160"/>
    <mergeCell ref="B161:B164"/>
    <mergeCell ref="B190:B195"/>
    <mergeCell ref="B196:B197"/>
    <mergeCell ref="B223:B228"/>
    <mergeCell ref="B229:B232"/>
    <mergeCell ref="B233:B234"/>
    <mergeCell ref="B259:B263"/>
    <mergeCell ref="B264:B265"/>
    <mergeCell ref="B291:B293"/>
    <mergeCell ref="B320:B324"/>
    <mergeCell ref="B351:B352"/>
    <mergeCell ref="B379:B381"/>
    <mergeCell ref="B408:B410"/>
    <mergeCell ref="B437:B439"/>
    <mergeCell ref="B466:B468"/>
    <mergeCell ref="B495:B498"/>
    <mergeCell ref="B525:B529"/>
    <mergeCell ref="A7:B12"/>
    <mergeCell ref="A42:B47"/>
    <mergeCell ref="A77:B82"/>
    <mergeCell ref="A113:B118"/>
    <mergeCell ref="A147:B152"/>
    <mergeCell ref="A181:B186"/>
    <mergeCell ref="A214:B219"/>
    <mergeCell ref="A250:B255"/>
    <mergeCell ref="A282:B287"/>
    <mergeCell ref="A311:B316"/>
    <mergeCell ref="A342:B347"/>
    <mergeCell ref="A370:B375"/>
    <mergeCell ref="A399:B404"/>
    <mergeCell ref="A428:B433"/>
    <mergeCell ref="A457:B462"/>
    <mergeCell ref="A486:B491"/>
    <mergeCell ref="A516:B521"/>
  </mergeCells>
  <pageMargins left="0.75" right="0.590277777777778" top="0.511805555555556" bottom="0.471527777777778" header="0.354166666666667" footer="0.1965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76"/>
  <sheetViews>
    <sheetView workbookViewId="0">
      <pane xSplit="4" ySplit="9" topLeftCell="E18" activePane="bottomRight" state="frozen"/>
      <selection/>
      <selection pane="topRight"/>
      <selection pane="bottomLeft"/>
      <selection pane="bottomRight" activeCell="D27" sqref="D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3" t="s">
        <v>131</v>
      </c>
    </row>
    <row r="2" ht="14.25" spans="12:12">
      <c r="L2" s="147" t="s">
        <v>132</v>
      </c>
    </row>
    <row r="3" ht="14.25" spans="1:12">
      <c r="A3" s="147" t="s">
        <v>2</v>
      </c>
      <c r="L3" s="147" t="s">
        <v>3</v>
      </c>
    </row>
    <row r="4" ht="19.5" customHeight="1" spans="1:12">
      <c r="A4" s="148" t="s">
        <v>6</v>
      </c>
      <c r="B4" s="148"/>
      <c r="C4" s="148"/>
      <c r="D4" s="148"/>
      <c r="E4" s="156" t="s">
        <v>109</v>
      </c>
      <c r="F4" s="156" t="s">
        <v>133</v>
      </c>
      <c r="G4" s="156" t="s">
        <v>134</v>
      </c>
      <c r="H4" s="156" t="s">
        <v>135</v>
      </c>
      <c r="I4" s="156"/>
      <c r="J4" s="156" t="s">
        <v>136</v>
      </c>
      <c r="K4" s="156" t="s">
        <v>137</v>
      </c>
      <c r="L4" s="156" t="s">
        <v>138</v>
      </c>
    </row>
    <row r="5" ht="19.5" customHeight="1" spans="1:12">
      <c r="A5" s="156" t="s">
        <v>139</v>
      </c>
      <c r="B5" s="156"/>
      <c r="C5" s="156"/>
      <c r="D5" s="148" t="s">
        <v>140</v>
      </c>
      <c r="E5" s="156"/>
      <c r="F5" s="156"/>
      <c r="G5" s="156"/>
      <c r="H5" s="156" t="s">
        <v>141</v>
      </c>
      <c r="I5" s="156" t="s">
        <v>142</v>
      </c>
      <c r="J5" s="156"/>
      <c r="K5" s="156"/>
      <c r="L5" s="156" t="s">
        <v>141</v>
      </c>
    </row>
    <row r="6" ht="19.5" customHeight="1" spans="1:12">
      <c r="A6" s="156"/>
      <c r="B6" s="156"/>
      <c r="C6" s="156"/>
      <c r="D6" s="148"/>
      <c r="E6" s="156"/>
      <c r="F6" s="156"/>
      <c r="G6" s="156"/>
      <c r="H6" s="156"/>
      <c r="I6" s="156"/>
      <c r="J6" s="156"/>
      <c r="K6" s="156"/>
      <c r="L6" s="156"/>
    </row>
    <row r="7" ht="19.5" customHeight="1" spans="1:12">
      <c r="A7" s="156"/>
      <c r="B7" s="156"/>
      <c r="C7" s="156"/>
      <c r="D7" s="148"/>
      <c r="E7" s="156"/>
      <c r="F7" s="156"/>
      <c r="G7" s="156"/>
      <c r="H7" s="156"/>
      <c r="I7" s="156"/>
      <c r="J7" s="156"/>
      <c r="K7" s="156"/>
      <c r="L7" s="156"/>
    </row>
    <row r="8" ht="19.5" customHeight="1" spans="1:12">
      <c r="A8" s="148" t="s">
        <v>143</v>
      </c>
      <c r="B8" s="148" t="s">
        <v>144</v>
      </c>
      <c r="C8" s="148" t="s">
        <v>145</v>
      </c>
      <c r="D8" s="148" t="s">
        <v>10</v>
      </c>
      <c r="E8" s="156" t="s">
        <v>11</v>
      </c>
      <c r="F8" s="156" t="s">
        <v>12</v>
      </c>
      <c r="G8" s="156" t="s">
        <v>22</v>
      </c>
      <c r="H8" s="156" t="s">
        <v>27</v>
      </c>
      <c r="I8" s="156" t="s">
        <v>32</v>
      </c>
      <c r="J8" s="156" t="s">
        <v>36</v>
      </c>
      <c r="K8" s="156" t="s">
        <v>40</v>
      </c>
      <c r="L8" s="156" t="s">
        <v>45</v>
      </c>
    </row>
    <row r="9" ht="19.5" customHeight="1" spans="1:12">
      <c r="A9" s="148"/>
      <c r="B9" s="148"/>
      <c r="C9" s="148"/>
      <c r="D9" s="148" t="s">
        <v>146</v>
      </c>
      <c r="E9" s="152" t="s">
        <v>111</v>
      </c>
      <c r="F9" s="152" t="s">
        <v>14</v>
      </c>
      <c r="G9" s="152" t="s">
        <v>28</v>
      </c>
      <c r="H9" s="152" t="s">
        <v>28</v>
      </c>
      <c r="I9" s="152"/>
      <c r="J9" s="152" t="s">
        <v>28</v>
      </c>
      <c r="K9" s="152" t="s">
        <v>28</v>
      </c>
      <c r="L9" s="152" t="s">
        <v>46</v>
      </c>
    </row>
    <row r="10" ht="19.5" customHeight="1" spans="1:12">
      <c r="A10" s="164" t="s">
        <v>147</v>
      </c>
      <c r="B10" s="164"/>
      <c r="C10" s="164"/>
      <c r="D10" s="164" t="s">
        <v>148</v>
      </c>
      <c r="E10" s="152" t="s">
        <v>149</v>
      </c>
      <c r="F10" s="152" t="s">
        <v>150</v>
      </c>
      <c r="G10" s="152" t="s">
        <v>28</v>
      </c>
      <c r="H10" s="152" t="s">
        <v>28</v>
      </c>
      <c r="I10" s="152"/>
      <c r="J10" s="152" t="s">
        <v>28</v>
      </c>
      <c r="K10" s="152" t="s">
        <v>28</v>
      </c>
      <c r="L10" s="152" t="s">
        <v>151</v>
      </c>
    </row>
    <row r="11" ht="19.5" customHeight="1" spans="1:12">
      <c r="A11" s="164" t="s">
        <v>152</v>
      </c>
      <c r="B11" s="164"/>
      <c r="C11" s="164"/>
      <c r="D11" s="164" t="s">
        <v>153</v>
      </c>
      <c r="E11" s="152" t="s">
        <v>154</v>
      </c>
      <c r="F11" s="152" t="s">
        <v>155</v>
      </c>
      <c r="G11" s="152" t="s">
        <v>28</v>
      </c>
      <c r="H11" s="152" t="s">
        <v>28</v>
      </c>
      <c r="I11" s="152"/>
      <c r="J11" s="152" t="s">
        <v>28</v>
      </c>
      <c r="K11" s="152" t="s">
        <v>28</v>
      </c>
      <c r="L11" s="152" t="s">
        <v>156</v>
      </c>
    </row>
    <row r="12" ht="19.5" customHeight="1" spans="1:12">
      <c r="A12" s="164" t="s">
        <v>157</v>
      </c>
      <c r="B12" s="164"/>
      <c r="C12" s="164"/>
      <c r="D12" s="164" t="s">
        <v>158</v>
      </c>
      <c r="E12" s="152" t="s">
        <v>155</v>
      </c>
      <c r="F12" s="152" t="s">
        <v>155</v>
      </c>
      <c r="G12" s="152" t="s">
        <v>28</v>
      </c>
      <c r="H12" s="152" t="s">
        <v>28</v>
      </c>
      <c r="I12" s="152"/>
      <c r="J12" s="152" t="s">
        <v>28</v>
      </c>
      <c r="K12" s="152" t="s">
        <v>28</v>
      </c>
      <c r="L12" s="152" t="s">
        <v>28</v>
      </c>
    </row>
    <row r="13" ht="19.5" customHeight="1" spans="1:12">
      <c r="A13" s="164" t="s">
        <v>159</v>
      </c>
      <c r="B13" s="164"/>
      <c r="C13" s="164"/>
      <c r="D13" s="164" t="s">
        <v>160</v>
      </c>
      <c r="E13" s="152" t="s">
        <v>156</v>
      </c>
      <c r="F13" s="152" t="s">
        <v>28</v>
      </c>
      <c r="G13" s="152" t="s">
        <v>28</v>
      </c>
      <c r="H13" s="152" t="s">
        <v>28</v>
      </c>
      <c r="I13" s="152"/>
      <c r="J13" s="152" t="s">
        <v>28</v>
      </c>
      <c r="K13" s="152" t="s">
        <v>28</v>
      </c>
      <c r="L13" s="152" t="s">
        <v>156</v>
      </c>
    </row>
    <row r="14" ht="19.5" customHeight="1" spans="1:12">
      <c r="A14" s="164" t="s">
        <v>161</v>
      </c>
      <c r="B14" s="164"/>
      <c r="C14" s="164"/>
      <c r="D14" s="164" t="s">
        <v>162</v>
      </c>
      <c r="E14" s="152" t="s">
        <v>163</v>
      </c>
      <c r="F14" s="152" t="s">
        <v>164</v>
      </c>
      <c r="G14" s="152" t="s">
        <v>28</v>
      </c>
      <c r="H14" s="152" t="s">
        <v>28</v>
      </c>
      <c r="I14" s="152"/>
      <c r="J14" s="152" t="s">
        <v>28</v>
      </c>
      <c r="K14" s="152" t="s">
        <v>28</v>
      </c>
      <c r="L14" s="152" t="s">
        <v>165</v>
      </c>
    </row>
    <row r="15" ht="19.5" customHeight="1" spans="1:12">
      <c r="A15" s="164" t="s">
        <v>166</v>
      </c>
      <c r="B15" s="164"/>
      <c r="C15" s="164"/>
      <c r="D15" s="164" t="s">
        <v>158</v>
      </c>
      <c r="E15" s="152" t="s">
        <v>167</v>
      </c>
      <c r="F15" s="152" t="s">
        <v>168</v>
      </c>
      <c r="G15" s="152" t="s">
        <v>28</v>
      </c>
      <c r="H15" s="152" t="s">
        <v>28</v>
      </c>
      <c r="I15" s="152"/>
      <c r="J15" s="152" t="s">
        <v>28</v>
      </c>
      <c r="K15" s="152" t="s">
        <v>28</v>
      </c>
      <c r="L15" s="152" t="s">
        <v>169</v>
      </c>
    </row>
    <row r="16" ht="19.5" customHeight="1" spans="1:12">
      <c r="A16" s="164" t="s">
        <v>170</v>
      </c>
      <c r="B16" s="164"/>
      <c r="C16" s="164"/>
      <c r="D16" s="164" t="s">
        <v>171</v>
      </c>
      <c r="E16" s="152" t="s">
        <v>172</v>
      </c>
      <c r="F16" s="152" t="s">
        <v>28</v>
      </c>
      <c r="G16" s="152" t="s">
        <v>28</v>
      </c>
      <c r="H16" s="152" t="s">
        <v>28</v>
      </c>
      <c r="I16" s="152"/>
      <c r="J16" s="152" t="s">
        <v>28</v>
      </c>
      <c r="K16" s="152" t="s">
        <v>28</v>
      </c>
      <c r="L16" s="152" t="s">
        <v>172</v>
      </c>
    </row>
    <row r="17" ht="19.5" customHeight="1" spans="1:12">
      <c r="A17" s="164" t="s">
        <v>173</v>
      </c>
      <c r="B17" s="164"/>
      <c r="C17" s="164"/>
      <c r="D17" s="164" t="s">
        <v>174</v>
      </c>
      <c r="E17" s="152" t="s">
        <v>175</v>
      </c>
      <c r="F17" s="152" t="s">
        <v>175</v>
      </c>
      <c r="G17" s="152" t="s">
        <v>28</v>
      </c>
      <c r="H17" s="152" t="s">
        <v>28</v>
      </c>
      <c r="I17" s="152"/>
      <c r="J17" s="152" t="s">
        <v>28</v>
      </c>
      <c r="K17" s="152" t="s">
        <v>28</v>
      </c>
      <c r="L17" s="152" t="s">
        <v>28</v>
      </c>
    </row>
    <row r="18" ht="19.5" customHeight="1" spans="1:12">
      <c r="A18" s="164" t="s">
        <v>176</v>
      </c>
      <c r="B18" s="164"/>
      <c r="C18" s="164"/>
      <c r="D18" s="164" t="s">
        <v>177</v>
      </c>
      <c r="E18" s="152" t="s">
        <v>178</v>
      </c>
      <c r="F18" s="152" t="s">
        <v>178</v>
      </c>
      <c r="G18" s="152" t="s">
        <v>28</v>
      </c>
      <c r="H18" s="152" t="s">
        <v>28</v>
      </c>
      <c r="I18" s="152"/>
      <c r="J18" s="152" t="s">
        <v>28</v>
      </c>
      <c r="K18" s="152" t="s">
        <v>28</v>
      </c>
      <c r="L18" s="152" t="s">
        <v>28</v>
      </c>
    </row>
    <row r="19" ht="19.5" customHeight="1" spans="1:12">
      <c r="A19" s="164" t="s">
        <v>179</v>
      </c>
      <c r="B19" s="164"/>
      <c r="C19" s="164"/>
      <c r="D19" s="164" t="s">
        <v>158</v>
      </c>
      <c r="E19" s="152" t="s">
        <v>180</v>
      </c>
      <c r="F19" s="152" t="s">
        <v>180</v>
      </c>
      <c r="G19" s="152" t="s">
        <v>28</v>
      </c>
      <c r="H19" s="152" t="s">
        <v>28</v>
      </c>
      <c r="I19" s="152"/>
      <c r="J19" s="152" t="s">
        <v>28</v>
      </c>
      <c r="K19" s="152" t="s">
        <v>28</v>
      </c>
      <c r="L19" s="152" t="s">
        <v>28</v>
      </c>
    </row>
    <row r="20" ht="19.5" customHeight="1" spans="1:12">
      <c r="A20" s="164" t="s">
        <v>181</v>
      </c>
      <c r="B20" s="164"/>
      <c r="C20" s="164"/>
      <c r="D20" s="164" t="s">
        <v>182</v>
      </c>
      <c r="E20" s="152" t="s">
        <v>183</v>
      </c>
      <c r="F20" s="152" t="s">
        <v>183</v>
      </c>
      <c r="G20" s="152" t="s">
        <v>28</v>
      </c>
      <c r="H20" s="152" t="s">
        <v>28</v>
      </c>
      <c r="I20" s="152"/>
      <c r="J20" s="152" t="s">
        <v>28</v>
      </c>
      <c r="K20" s="152" t="s">
        <v>28</v>
      </c>
      <c r="L20" s="152" t="s">
        <v>28</v>
      </c>
    </row>
    <row r="21" ht="19.5" customHeight="1" spans="1:12">
      <c r="A21" s="164" t="s">
        <v>184</v>
      </c>
      <c r="B21" s="164"/>
      <c r="C21" s="164"/>
      <c r="D21" s="164" t="s">
        <v>185</v>
      </c>
      <c r="E21" s="152" t="s">
        <v>186</v>
      </c>
      <c r="F21" s="152" t="s">
        <v>186</v>
      </c>
      <c r="G21" s="152" t="s">
        <v>28</v>
      </c>
      <c r="H21" s="152" t="s">
        <v>28</v>
      </c>
      <c r="I21" s="152"/>
      <c r="J21" s="152" t="s">
        <v>28</v>
      </c>
      <c r="K21" s="152" t="s">
        <v>28</v>
      </c>
      <c r="L21" s="152" t="s">
        <v>28</v>
      </c>
    </row>
    <row r="22" ht="19.5" customHeight="1" spans="1:12">
      <c r="A22" s="164" t="s">
        <v>187</v>
      </c>
      <c r="B22" s="164"/>
      <c r="C22" s="164"/>
      <c r="D22" s="164" t="s">
        <v>158</v>
      </c>
      <c r="E22" s="152" t="s">
        <v>186</v>
      </c>
      <c r="F22" s="152" t="s">
        <v>186</v>
      </c>
      <c r="G22" s="152" t="s">
        <v>28</v>
      </c>
      <c r="H22" s="152" t="s">
        <v>28</v>
      </c>
      <c r="I22" s="152"/>
      <c r="J22" s="152" t="s">
        <v>28</v>
      </c>
      <c r="K22" s="152" t="s">
        <v>28</v>
      </c>
      <c r="L22" s="152" t="s">
        <v>28</v>
      </c>
    </row>
    <row r="23" ht="19.5" customHeight="1" spans="1:12">
      <c r="A23" s="164" t="s">
        <v>188</v>
      </c>
      <c r="B23" s="164"/>
      <c r="C23" s="164"/>
      <c r="D23" s="164" t="s">
        <v>189</v>
      </c>
      <c r="E23" s="152" t="s">
        <v>190</v>
      </c>
      <c r="F23" s="152" t="s">
        <v>190</v>
      </c>
      <c r="G23" s="152" t="s">
        <v>28</v>
      </c>
      <c r="H23" s="152" t="s">
        <v>28</v>
      </c>
      <c r="I23" s="152"/>
      <c r="J23" s="152" t="s">
        <v>28</v>
      </c>
      <c r="K23" s="152" t="s">
        <v>28</v>
      </c>
      <c r="L23" s="152" t="s">
        <v>28</v>
      </c>
    </row>
    <row r="24" ht="19.5" customHeight="1" spans="1:12">
      <c r="A24" s="164" t="s">
        <v>191</v>
      </c>
      <c r="B24" s="164"/>
      <c r="C24" s="164"/>
      <c r="D24" s="164" t="s">
        <v>158</v>
      </c>
      <c r="E24" s="152" t="s">
        <v>190</v>
      </c>
      <c r="F24" s="152" t="s">
        <v>190</v>
      </c>
      <c r="G24" s="152" t="s">
        <v>28</v>
      </c>
      <c r="H24" s="152" t="s">
        <v>28</v>
      </c>
      <c r="I24" s="152"/>
      <c r="J24" s="152" t="s">
        <v>28</v>
      </c>
      <c r="K24" s="152" t="s">
        <v>28</v>
      </c>
      <c r="L24" s="152" t="s">
        <v>28</v>
      </c>
    </row>
    <row r="25" ht="19.5" customHeight="1" spans="1:12">
      <c r="A25" s="164" t="s">
        <v>192</v>
      </c>
      <c r="B25" s="164"/>
      <c r="C25" s="164"/>
      <c r="D25" s="164" t="s">
        <v>193</v>
      </c>
      <c r="E25" s="152" t="s">
        <v>194</v>
      </c>
      <c r="F25" s="152" t="s">
        <v>194</v>
      </c>
      <c r="G25" s="152" t="s">
        <v>28</v>
      </c>
      <c r="H25" s="152" t="s">
        <v>28</v>
      </c>
      <c r="I25" s="152"/>
      <c r="J25" s="152" t="s">
        <v>28</v>
      </c>
      <c r="K25" s="152" t="s">
        <v>28</v>
      </c>
      <c r="L25" s="152" t="s">
        <v>28</v>
      </c>
    </row>
    <row r="26" ht="19.5" customHeight="1" spans="1:12">
      <c r="A26" s="164" t="s">
        <v>195</v>
      </c>
      <c r="B26" s="164"/>
      <c r="C26" s="164"/>
      <c r="D26" s="164" t="s">
        <v>171</v>
      </c>
      <c r="E26" s="152" t="s">
        <v>194</v>
      </c>
      <c r="F26" s="152" t="s">
        <v>194</v>
      </c>
      <c r="G26" s="152" t="s">
        <v>28</v>
      </c>
      <c r="H26" s="152" t="s">
        <v>28</v>
      </c>
      <c r="I26" s="152"/>
      <c r="J26" s="152" t="s">
        <v>28</v>
      </c>
      <c r="K26" s="152" t="s">
        <v>28</v>
      </c>
      <c r="L26" s="152" t="s">
        <v>28</v>
      </c>
    </row>
    <row r="27" ht="19.5" customHeight="1" spans="1:12">
      <c r="A27" s="164" t="s">
        <v>196</v>
      </c>
      <c r="B27" s="164"/>
      <c r="C27" s="164"/>
      <c r="D27" s="164" t="s">
        <v>197</v>
      </c>
      <c r="E27" s="152" t="s">
        <v>25</v>
      </c>
      <c r="F27" s="152" t="s">
        <v>25</v>
      </c>
      <c r="G27" s="152" t="s">
        <v>28</v>
      </c>
      <c r="H27" s="152" t="s">
        <v>28</v>
      </c>
      <c r="I27" s="152"/>
      <c r="J27" s="152" t="s">
        <v>28</v>
      </c>
      <c r="K27" s="152" t="s">
        <v>28</v>
      </c>
      <c r="L27" s="152" t="s">
        <v>28</v>
      </c>
    </row>
    <row r="28" ht="19.5" customHeight="1" spans="1:12">
      <c r="A28" s="164" t="s">
        <v>198</v>
      </c>
      <c r="B28" s="164"/>
      <c r="C28" s="164"/>
      <c r="D28" s="164" t="s">
        <v>199</v>
      </c>
      <c r="E28" s="152" t="s">
        <v>25</v>
      </c>
      <c r="F28" s="152" t="s">
        <v>25</v>
      </c>
      <c r="G28" s="152" t="s">
        <v>28</v>
      </c>
      <c r="H28" s="152" t="s">
        <v>28</v>
      </c>
      <c r="I28" s="152"/>
      <c r="J28" s="152" t="s">
        <v>28</v>
      </c>
      <c r="K28" s="152" t="s">
        <v>28</v>
      </c>
      <c r="L28" s="152" t="s">
        <v>28</v>
      </c>
    </row>
    <row r="29" ht="19.5" customHeight="1" spans="1:12">
      <c r="A29" s="164" t="s">
        <v>200</v>
      </c>
      <c r="B29" s="164"/>
      <c r="C29" s="164"/>
      <c r="D29" s="164" t="s">
        <v>201</v>
      </c>
      <c r="E29" s="152" t="s">
        <v>25</v>
      </c>
      <c r="F29" s="152" t="s">
        <v>25</v>
      </c>
      <c r="G29" s="152" t="s">
        <v>28</v>
      </c>
      <c r="H29" s="152" t="s">
        <v>28</v>
      </c>
      <c r="I29" s="152"/>
      <c r="J29" s="152" t="s">
        <v>28</v>
      </c>
      <c r="K29" s="152" t="s">
        <v>28</v>
      </c>
      <c r="L29" s="152" t="s">
        <v>28</v>
      </c>
    </row>
    <row r="30" ht="19.5" customHeight="1" spans="1:12">
      <c r="A30" s="164" t="s">
        <v>202</v>
      </c>
      <c r="B30" s="164"/>
      <c r="C30" s="164"/>
      <c r="D30" s="164" t="s">
        <v>203</v>
      </c>
      <c r="E30" s="152" t="s">
        <v>43</v>
      </c>
      <c r="F30" s="152" t="s">
        <v>43</v>
      </c>
      <c r="G30" s="152" t="s">
        <v>28</v>
      </c>
      <c r="H30" s="152" t="s">
        <v>28</v>
      </c>
      <c r="I30" s="152"/>
      <c r="J30" s="152" t="s">
        <v>28</v>
      </c>
      <c r="K30" s="152" t="s">
        <v>28</v>
      </c>
      <c r="L30" s="152" t="s">
        <v>28</v>
      </c>
    </row>
    <row r="31" ht="19.5" customHeight="1" spans="1:12">
      <c r="A31" s="164" t="s">
        <v>204</v>
      </c>
      <c r="B31" s="164"/>
      <c r="C31" s="164"/>
      <c r="D31" s="164" t="s">
        <v>205</v>
      </c>
      <c r="E31" s="152" t="s">
        <v>43</v>
      </c>
      <c r="F31" s="152" t="s">
        <v>43</v>
      </c>
      <c r="G31" s="152" t="s">
        <v>28</v>
      </c>
      <c r="H31" s="152" t="s">
        <v>28</v>
      </c>
      <c r="I31" s="152"/>
      <c r="J31" s="152" t="s">
        <v>28</v>
      </c>
      <c r="K31" s="152" t="s">
        <v>28</v>
      </c>
      <c r="L31" s="152" t="s">
        <v>28</v>
      </c>
    </row>
    <row r="32" ht="19.5" customHeight="1" spans="1:12">
      <c r="A32" s="164" t="s">
        <v>206</v>
      </c>
      <c r="B32" s="164"/>
      <c r="C32" s="164"/>
      <c r="D32" s="164" t="s">
        <v>207</v>
      </c>
      <c r="E32" s="152" t="s">
        <v>43</v>
      </c>
      <c r="F32" s="152" t="s">
        <v>43</v>
      </c>
      <c r="G32" s="152" t="s">
        <v>28</v>
      </c>
      <c r="H32" s="152" t="s">
        <v>28</v>
      </c>
      <c r="I32" s="152"/>
      <c r="J32" s="152" t="s">
        <v>28</v>
      </c>
      <c r="K32" s="152" t="s">
        <v>28</v>
      </c>
      <c r="L32" s="152" t="s">
        <v>28</v>
      </c>
    </row>
    <row r="33" ht="19.5" customHeight="1" spans="1:12">
      <c r="A33" s="164" t="s">
        <v>208</v>
      </c>
      <c r="B33" s="164"/>
      <c r="C33" s="164"/>
      <c r="D33" s="164" t="s">
        <v>209</v>
      </c>
      <c r="E33" s="152" t="s">
        <v>49</v>
      </c>
      <c r="F33" s="152" t="s">
        <v>49</v>
      </c>
      <c r="G33" s="152" t="s">
        <v>28</v>
      </c>
      <c r="H33" s="152" t="s">
        <v>28</v>
      </c>
      <c r="I33" s="152"/>
      <c r="J33" s="152" t="s">
        <v>28</v>
      </c>
      <c r="K33" s="152" t="s">
        <v>28</v>
      </c>
      <c r="L33" s="152" t="s">
        <v>28</v>
      </c>
    </row>
    <row r="34" ht="19.5" customHeight="1" spans="1:12">
      <c r="A34" s="164" t="s">
        <v>210</v>
      </c>
      <c r="B34" s="164"/>
      <c r="C34" s="164"/>
      <c r="D34" s="164" t="s">
        <v>211</v>
      </c>
      <c r="E34" s="152" t="s">
        <v>212</v>
      </c>
      <c r="F34" s="152" t="s">
        <v>212</v>
      </c>
      <c r="G34" s="152" t="s">
        <v>28</v>
      </c>
      <c r="H34" s="152" t="s">
        <v>28</v>
      </c>
      <c r="I34" s="152"/>
      <c r="J34" s="152" t="s">
        <v>28</v>
      </c>
      <c r="K34" s="152" t="s">
        <v>28</v>
      </c>
      <c r="L34" s="152" t="s">
        <v>28</v>
      </c>
    </row>
    <row r="35" ht="19.5" customHeight="1" spans="1:12">
      <c r="A35" s="164" t="s">
        <v>213</v>
      </c>
      <c r="B35" s="164"/>
      <c r="C35" s="164"/>
      <c r="D35" s="164" t="s">
        <v>214</v>
      </c>
      <c r="E35" s="152" t="s">
        <v>212</v>
      </c>
      <c r="F35" s="152" t="s">
        <v>212</v>
      </c>
      <c r="G35" s="152" t="s">
        <v>28</v>
      </c>
      <c r="H35" s="152" t="s">
        <v>28</v>
      </c>
      <c r="I35" s="152"/>
      <c r="J35" s="152" t="s">
        <v>28</v>
      </c>
      <c r="K35" s="152" t="s">
        <v>28</v>
      </c>
      <c r="L35" s="152" t="s">
        <v>28</v>
      </c>
    </row>
    <row r="36" ht="19.5" customHeight="1" spans="1:12">
      <c r="A36" s="164" t="s">
        <v>215</v>
      </c>
      <c r="B36" s="164"/>
      <c r="C36" s="164"/>
      <c r="D36" s="164" t="s">
        <v>216</v>
      </c>
      <c r="E36" s="152" t="s">
        <v>217</v>
      </c>
      <c r="F36" s="152" t="s">
        <v>217</v>
      </c>
      <c r="G36" s="152" t="s">
        <v>28</v>
      </c>
      <c r="H36" s="152" t="s">
        <v>28</v>
      </c>
      <c r="I36" s="152"/>
      <c r="J36" s="152" t="s">
        <v>28</v>
      </c>
      <c r="K36" s="152" t="s">
        <v>28</v>
      </c>
      <c r="L36" s="152" t="s">
        <v>28</v>
      </c>
    </row>
    <row r="37" ht="19.5" customHeight="1" spans="1:12">
      <c r="A37" s="164" t="s">
        <v>218</v>
      </c>
      <c r="B37" s="164"/>
      <c r="C37" s="164"/>
      <c r="D37" s="164" t="s">
        <v>219</v>
      </c>
      <c r="E37" s="152" t="s">
        <v>217</v>
      </c>
      <c r="F37" s="152" t="s">
        <v>217</v>
      </c>
      <c r="G37" s="152" t="s">
        <v>28</v>
      </c>
      <c r="H37" s="152" t="s">
        <v>28</v>
      </c>
      <c r="I37" s="152"/>
      <c r="J37" s="152" t="s">
        <v>28</v>
      </c>
      <c r="K37" s="152" t="s">
        <v>28</v>
      </c>
      <c r="L37" s="152" t="s">
        <v>28</v>
      </c>
    </row>
    <row r="38" ht="19.5" customHeight="1" spans="1:12">
      <c r="A38" s="164" t="s">
        <v>220</v>
      </c>
      <c r="B38" s="164"/>
      <c r="C38" s="164"/>
      <c r="D38" s="164" t="s">
        <v>221</v>
      </c>
      <c r="E38" s="152" t="s">
        <v>222</v>
      </c>
      <c r="F38" s="152" t="s">
        <v>222</v>
      </c>
      <c r="G38" s="152" t="s">
        <v>28</v>
      </c>
      <c r="H38" s="152" t="s">
        <v>28</v>
      </c>
      <c r="I38" s="152"/>
      <c r="J38" s="152" t="s">
        <v>28</v>
      </c>
      <c r="K38" s="152" t="s">
        <v>28</v>
      </c>
      <c r="L38" s="152" t="s">
        <v>28</v>
      </c>
    </row>
    <row r="39" ht="19.5" customHeight="1" spans="1:12">
      <c r="A39" s="164" t="s">
        <v>223</v>
      </c>
      <c r="B39" s="164"/>
      <c r="C39" s="164"/>
      <c r="D39" s="164" t="s">
        <v>224</v>
      </c>
      <c r="E39" s="152" t="s">
        <v>222</v>
      </c>
      <c r="F39" s="152" t="s">
        <v>222</v>
      </c>
      <c r="G39" s="152" t="s">
        <v>28</v>
      </c>
      <c r="H39" s="152" t="s">
        <v>28</v>
      </c>
      <c r="I39" s="152"/>
      <c r="J39" s="152" t="s">
        <v>28</v>
      </c>
      <c r="K39" s="152" t="s">
        <v>28</v>
      </c>
      <c r="L39" s="152" t="s">
        <v>28</v>
      </c>
    </row>
    <row r="40" ht="19.5" customHeight="1" spans="1:12">
      <c r="A40" s="164" t="s">
        <v>225</v>
      </c>
      <c r="B40" s="164"/>
      <c r="C40" s="164"/>
      <c r="D40" s="164" t="s">
        <v>226</v>
      </c>
      <c r="E40" s="152" t="s">
        <v>227</v>
      </c>
      <c r="F40" s="152" t="s">
        <v>227</v>
      </c>
      <c r="G40" s="152" t="s">
        <v>28</v>
      </c>
      <c r="H40" s="152" t="s">
        <v>28</v>
      </c>
      <c r="I40" s="152"/>
      <c r="J40" s="152" t="s">
        <v>28</v>
      </c>
      <c r="K40" s="152" t="s">
        <v>28</v>
      </c>
      <c r="L40" s="152" t="s">
        <v>28</v>
      </c>
    </row>
    <row r="41" ht="19.5" customHeight="1" spans="1:12">
      <c r="A41" s="164" t="s">
        <v>228</v>
      </c>
      <c r="B41" s="164"/>
      <c r="C41" s="164"/>
      <c r="D41" s="164" t="s">
        <v>229</v>
      </c>
      <c r="E41" s="152" t="s">
        <v>227</v>
      </c>
      <c r="F41" s="152" t="s">
        <v>227</v>
      </c>
      <c r="G41" s="152" t="s">
        <v>28</v>
      </c>
      <c r="H41" s="152" t="s">
        <v>28</v>
      </c>
      <c r="I41" s="152"/>
      <c r="J41" s="152" t="s">
        <v>28</v>
      </c>
      <c r="K41" s="152" t="s">
        <v>28</v>
      </c>
      <c r="L41" s="152" t="s">
        <v>28</v>
      </c>
    </row>
    <row r="42" ht="19.5" customHeight="1" spans="1:12">
      <c r="A42" s="164" t="s">
        <v>230</v>
      </c>
      <c r="B42" s="164"/>
      <c r="C42" s="164"/>
      <c r="D42" s="164" t="s">
        <v>231</v>
      </c>
      <c r="E42" s="152" t="s">
        <v>53</v>
      </c>
      <c r="F42" s="152" t="s">
        <v>53</v>
      </c>
      <c r="G42" s="152" t="s">
        <v>28</v>
      </c>
      <c r="H42" s="152" t="s">
        <v>28</v>
      </c>
      <c r="I42" s="152"/>
      <c r="J42" s="152" t="s">
        <v>28</v>
      </c>
      <c r="K42" s="152" t="s">
        <v>28</v>
      </c>
      <c r="L42" s="152" t="s">
        <v>28</v>
      </c>
    </row>
    <row r="43" ht="19.5" customHeight="1" spans="1:12">
      <c r="A43" s="164" t="s">
        <v>232</v>
      </c>
      <c r="B43" s="164"/>
      <c r="C43" s="164"/>
      <c r="D43" s="164" t="s">
        <v>233</v>
      </c>
      <c r="E43" s="152" t="s">
        <v>53</v>
      </c>
      <c r="F43" s="152" t="s">
        <v>53</v>
      </c>
      <c r="G43" s="152" t="s">
        <v>28</v>
      </c>
      <c r="H43" s="152" t="s">
        <v>28</v>
      </c>
      <c r="I43" s="152"/>
      <c r="J43" s="152" t="s">
        <v>28</v>
      </c>
      <c r="K43" s="152" t="s">
        <v>28</v>
      </c>
      <c r="L43" s="152" t="s">
        <v>28</v>
      </c>
    </row>
    <row r="44" ht="19.5" customHeight="1" spans="1:12">
      <c r="A44" s="164" t="s">
        <v>234</v>
      </c>
      <c r="B44" s="164"/>
      <c r="C44" s="164"/>
      <c r="D44" s="164" t="s">
        <v>235</v>
      </c>
      <c r="E44" s="152" t="s">
        <v>236</v>
      </c>
      <c r="F44" s="152" t="s">
        <v>236</v>
      </c>
      <c r="G44" s="152" t="s">
        <v>28</v>
      </c>
      <c r="H44" s="152" t="s">
        <v>28</v>
      </c>
      <c r="I44" s="152"/>
      <c r="J44" s="152" t="s">
        <v>28</v>
      </c>
      <c r="K44" s="152" t="s">
        <v>28</v>
      </c>
      <c r="L44" s="152" t="s">
        <v>28</v>
      </c>
    </row>
    <row r="45" ht="19.5" customHeight="1" spans="1:12">
      <c r="A45" s="164" t="s">
        <v>237</v>
      </c>
      <c r="B45" s="164"/>
      <c r="C45" s="164"/>
      <c r="D45" s="164" t="s">
        <v>238</v>
      </c>
      <c r="E45" s="152" t="s">
        <v>239</v>
      </c>
      <c r="F45" s="152" t="s">
        <v>239</v>
      </c>
      <c r="G45" s="152" t="s">
        <v>28</v>
      </c>
      <c r="H45" s="152" t="s">
        <v>28</v>
      </c>
      <c r="I45" s="152"/>
      <c r="J45" s="152" t="s">
        <v>28</v>
      </c>
      <c r="K45" s="152" t="s">
        <v>28</v>
      </c>
      <c r="L45" s="152" t="s">
        <v>28</v>
      </c>
    </row>
    <row r="46" ht="19.5" customHeight="1" spans="1:12">
      <c r="A46" s="164" t="s">
        <v>240</v>
      </c>
      <c r="B46" s="164"/>
      <c r="C46" s="164"/>
      <c r="D46" s="164" t="s">
        <v>241</v>
      </c>
      <c r="E46" s="152" t="s">
        <v>242</v>
      </c>
      <c r="F46" s="152" t="s">
        <v>242</v>
      </c>
      <c r="G46" s="152" t="s">
        <v>28</v>
      </c>
      <c r="H46" s="152" t="s">
        <v>28</v>
      </c>
      <c r="I46" s="152"/>
      <c r="J46" s="152" t="s">
        <v>28</v>
      </c>
      <c r="K46" s="152" t="s">
        <v>28</v>
      </c>
      <c r="L46" s="152" t="s">
        <v>28</v>
      </c>
    </row>
    <row r="47" ht="19.5" customHeight="1" spans="1:12">
      <c r="A47" s="164" t="s">
        <v>243</v>
      </c>
      <c r="B47" s="164"/>
      <c r="C47" s="164"/>
      <c r="D47" s="164" t="s">
        <v>244</v>
      </c>
      <c r="E47" s="152" t="s">
        <v>60</v>
      </c>
      <c r="F47" s="152" t="s">
        <v>60</v>
      </c>
      <c r="G47" s="152" t="s">
        <v>28</v>
      </c>
      <c r="H47" s="152" t="s">
        <v>28</v>
      </c>
      <c r="I47" s="152"/>
      <c r="J47" s="152" t="s">
        <v>28</v>
      </c>
      <c r="K47" s="152" t="s">
        <v>28</v>
      </c>
      <c r="L47" s="152" t="s">
        <v>28</v>
      </c>
    </row>
    <row r="48" ht="19.5" customHeight="1" spans="1:12">
      <c r="A48" s="164" t="s">
        <v>245</v>
      </c>
      <c r="B48" s="164"/>
      <c r="C48" s="164"/>
      <c r="D48" s="164" t="s">
        <v>246</v>
      </c>
      <c r="E48" s="152" t="s">
        <v>247</v>
      </c>
      <c r="F48" s="152" t="s">
        <v>247</v>
      </c>
      <c r="G48" s="152" t="s">
        <v>28</v>
      </c>
      <c r="H48" s="152" t="s">
        <v>28</v>
      </c>
      <c r="I48" s="152"/>
      <c r="J48" s="152" t="s">
        <v>28</v>
      </c>
      <c r="K48" s="152" t="s">
        <v>28</v>
      </c>
      <c r="L48" s="152" t="s">
        <v>28</v>
      </c>
    </row>
    <row r="49" ht="19.5" customHeight="1" spans="1:12">
      <c r="A49" s="164" t="s">
        <v>248</v>
      </c>
      <c r="B49" s="164"/>
      <c r="C49" s="164"/>
      <c r="D49" s="164" t="s">
        <v>249</v>
      </c>
      <c r="E49" s="152" t="s">
        <v>247</v>
      </c>
      <c r="F49" s="152" t="s">
        <v>247</v>
      </c>
      <c r="G49" s="152" t="s">
        <v>28</v>
      </c>
      <c r="H49" s="152" t="s">
        <v>28</v>
      </c>
      <c r="I49" s="152"/>
      <c r="J49" s="152" t="s">
        <v>28</v>
      </c>
      <c r="K49" s="152" t="s">
        <v>28</v>
      </c>
      <c r="L49" s="152" t="s">
        <v>28</v>
      </c>
    </row>
    <row r="50" ht="19.5" customHeight="1" spans="1:12">
      <c r="A50" s="164" t="s">
        <v>250</v>
      </c>
      <c r="B50" s="164"/>
      <c r="C50" s="164"/>
      <c r="D50" s="164" t="s">
        <v>251</v>
      </c>
      <c r="E50" s="152" t="s">
        <v>252</v>
      </c>
      <c r="F50" s="152" t="s">
        <v>252</v>
      </c>
      <c r="G50" s="152" t="s">
        <v>28</v>
      </c>
      <c r="H50" s="152" t="s">
        <v>28</v>
      </c>
      <c r="I50" s="152"/>
      <c r="J50" s="152" t="s">
        <v>28</v>
      </c>
      <c r="K50" s="152" t="s">
        <v>28</v>
      </c>
      <c r="L50" s="152" t="s">
        <v>28</v>
      </c>
    </row>
    <row r="51" ht="19.5" customHeight="1" spans="1:12">
      <c r="A51" s="164" t="s">
        <v>253</v>
      </c>
      <c r="B51" s="164"/>
      <c r="C51" s="164"/>
      <c r="D51" s="164" t="s">
        <v>251</v>
      </c>
      <c r="E51" s="152" t="s">
        <v>252</v>
      </c>
      <c r="F51" s="152" t="s">
        <v>252</v>
      </c>
      <c r="G51" s="152" t="s">
        <v>28</v>
      </c>
      <c r="H51" s="152" t="s">
        <v>28</v>
      </c>
      <c r="I51" s="152"/>
      <c r="J51" s="152" t="s">
        <v>28</v>
      </c>
      <c r="K51" s="152" t="s">
        <v>28</v>
      </c>
      <c r="L51" s="152" t="s">
        <v>28</v>
      </c>
    </row>
    <row r="52" ht="19.5" customHeight="1" spans="1:12">
      <c r="A52" s="164" t="s">
        <v>254</v>
      </c>
      <c r="B52" s="164"/>
      <c r="C52" s="164"/>
      <c r="D52" s="164" t="s">
        <v>255</v>
      </c>
      <c r="E52" s="152" t="s">
        <v>256</v>
      </c>
      <c r="F52" s="152" t="s">
        <v>257</v>
      </c>
      <c r="G52" s="152" t="s">
        <v>28</v>
      </c>
      <c r="H52" s="152" t="s">
        <v>28</v>
      </c>
      <c r="I52" s="152"/>
      <c r="J52" s="152" t="s">
        <v>28</v>
      </c>
      <c r="K52" s="152" t="s">
        <v>28</v>
      </c>
      <c r="L52" s="152" t="s">
        <v>258</v>
      </c>
    </row>
    <row r="53" ht="19.5" customHeight="1" spans="1:12">
      <c r="A53" s="164" t="s">
        <v>259</v>
      </c>
      <c r="B53" s="164"/>
      <c r="C53" s="164"/>
      <c r="D53" s="164" t="s">
        <v>260</v>
      </c>
      <c r="E53" s="152" t="s">
        <v>261</v>
      </c>
      <c r="F53" s="152" t="s">
        <v>262</v>
      </c>
      <c r="G53" s="152" t="s">
        <v>28</v>
      </c>
      <c r="H53" s="152" t="s">
        <v>28</v>
      </c>
      <c r="I53" s="152"/>
      <c r="J53" s="152" t="s">
        <v>28</v>
      </c>
      <c r="K53" s="152" t="s">
        <v>28</v>
      </c>
      <c r="L53" s="152" t="s">
        <v>263</v>
      </c>
    </row>
    <row r="54" ht="19.5" customHeight="1" spans="1:12">
      <c r="A54" s="164" t="s">
        <v>264</v>
      </c>
      <c r="B54" s="164"/>
      <c r="C54" s="164"/>
      <c r="D54" s="164" t="s">
        <v>158</v>
      </c>
      <c r="E54" s="152" t="s">
        <v>263</v>
      </c>
      <c r="F54" s="152" t="s">
        <v>28</v>
      </c>
      <c r="G54" s="152" t="s">
        <v>28</v>
      </c>
      <c r="H54" s="152" t="s">
        <v>28</v>
      </c>
      <c r="I54" s="152"/>
      <c r="J54" s="152" t="s">
        <v>28</v>
      </c>
      <c r="K54" s="152" t="s">
        <v>28</v>
      </c>
      <c r="L54" s="152" t="s">
        <v>263</v>
      </c>
    </row>
    <row r="55" ht="19.5" customHeight="1" spans="1:12">
      <c r="A55" s="164" t="s">
        <v>265</v>
      </c>
      <c r="B55" s="164"/>
      <c r="C55" s="164"/>
      <c r="D55" s="164" t="s">
        <v>182</v>
      </c>
      <c r="E55" s="152" t="s">
        <v>262</v>
      </c>
      <c r="F55" s="152" t="s">
        <v>262</v>
      </c>
      <c r="G55" s="152" t="s">
        <v>28</v>
      </c>
      <c r="H55" s="152" t="s">
        <v>28</v>
      </c>
      <c r="I55" s="152"/>
      <c r="J55" s="152" t="s">
        <v>28</v>
      </c>
      <c r="K55" s="152" t="s">
        <v>28</v>
      </c>
      <c r="L55" s="152" t="s">
        <v>28</v>
      </c>
    </row>
    <row r="56" ht="19.5" customHeight="1" spans="1:12">
      <c r="A56" s="164" t="s">
        <v>266</v>
      </c>
      <c r="B56" s="164"/>
      <c r="C56" s="164"/>
      <c r="D56" s="164" t="s">
        <v>267</v>
      </c>
      <c r="E56" s="152" t="s">
        <v>268</v>
      </c>
      <c r="F56" s="152" t="s">
        <v>269</v>
      </c>
      <c r="G56" s="152" t="s">
        <v>28</v>
      </c>
      <c r="H56" s="152" t="s">
        <v>28</v>
      </c>
      <c r="I56" s="152"/>
      <c r="J56" s="152" t="s">
        <v>28</v>
      </c>
      <c r="K56" s="152" t="s">
        <v>28</v>
      </c>
      <c r="L56" s="152" t="s">
        <v>270</v>
      </c>
    </row>
    <row r="57" ht="19.5" customHeight="1" spans="1:12">
      <c r="A57" s="164" t="s">
        <v>271</v>
      </c>
      <c r="B57" s="164"/>
      <c r="C57" s="164"/>
      <c r="D57" s="164" t="s">
        <v>272</v>
      </c>
      <c r="E57" s="152" t="s">
        <v>269</v>
      </c>
      <c r="F57" s="152" t="s">
        <v>269</v>
      </c>
      <c r="G57" s="152" t="s">
        <v>28</v>
      </c>
      <c r="H57" s="152" t="s">
        <v>28</v>
      </c>
      <c r="I57" s="152"/>
      <c r="J57" s="152" t="s">
        <v>28</v>
      </c>
      <c r="K57" s="152" t="s">
        <v>28</v>
      </c>
      <c r="L57" s="152" t="s">
        <v>28</v>
      </c>
    </row>
    <row r="58" ht="19.5" customHeight="1" spans="1:12">
      <c r="A58" s="164" t="s">
        <v>273</v>
      </c>
      <c r="B58" s="164"/>
      <c r="C58" s="164"/>
      <c r="D58" s="164" t="s">
        <v>274</v>
      </c>
      <c r="E58" s="152" t="s">
        <v>275</v>
      </c>
      <c r="F58" s="152" t="s">
        <v>28</v>
      </c>
      <c r="G58" s="152" t="s">
        <v>28</v>
      </c>
      <c r="H58" s="152" t="s">
        <v>28</v>
      </c>
      <c r="I58" s="152"/>
      <c r="J58" s="152" t="s">
        <v>28</v>
      </c>
      <c r="K58" s="152" t="s">
        <v>28</v>
      </c>
      <c r="L58" s="152" t="s">
        <v>275</v>
      </c>
    </row>
    <row r="59" ht="19.5" customHeight="1" spans="1:12">
      <c r="A59" s="164" t="s">
        <v>276</v>
      </c>
      <c r="B59" s="164"/>
      <c r="C59" s="164"/>
      <c r="D59" s="164" t="s">
        <v>277</v>
      </c>
      <c r="E59" s="152" t="s">
        <v>278</v>
      </c>
      <c r="F59" s="152" t="s">
        <v>28</v>
      </c>
      <c r="G59" s="152" t="s">
        <v>28</v>
      </c>
      <c r="H59" s="152" t="s">
        <v>28</v>
      </c>
      <c r="I59" s="152"/>
      <c r="J59" s="152" t="s">
        <v>28</v>
      </c>
      <c r="K59" s="152" t="s">
        <v>28</v>
      </c>
      <c r="L59" s="152" t="s">
        <v>278</v>
      </c>
    </row>
    <row r="60" ht="19.5" customHeight="1" spans="1:12">
      <c r="A60" s="164" t="s">
        <v>279</v>
      </c>
      <c r="B60" s="164"/>
      <c r="C60" s="164"/>
      <c r="D60" s="164" t="s">
        <v>280</v>
      </c>
      <c r="E60" s="152" t="s">
        <v>281</v>
      </c>
      <c r="F60" s="152" t="s">
        <v>28</v>
      </c>
      <c r="G60" s="152" t="s">
        <v>28</v>
      </c>
      <c r="H60" s="152" t="s">
        <v>28</v>
      </c>
      <c r="I60" s="152"/>
      <c r="J60" s="152" t="s">
        <v>28</v>
      </c>
      <c r="K60" s="152" t="s">
        <v>28</v>
      </c>
      <c r="L60" s="152" t="s">
        <v>281</v>
      </c>
    </row>
    <row r="61" ht="19.5" customHeight="1" spans="1:12">
      <c r="A61" s="164" t="s">
        <v>282</v>
      </c>
      <c r="B61" s="164"/>
      <c r="C61" s="164"/>
      <c r="D61" s="164" t="s">
        <v>283</v>
      </c>
      <c r="E61" s="152" t="s">
        <v>284</v>
      </c>
      <c r="F61" s="152" t="s">
        <v>285</v>
      </c>
      <c r="G61" s="152" t="s">
        <v>28</v>
      </c>
      <c r="H61" s="152" t="s">
        <v>28</v>
      </c>
      <c r="I61" s="152"/>
      <c r="J61" s="152" t="s">
        <v>28</v>
      </c>
      <c r="K61" s="152" t="s">
        <v>28</v>
      </c>
      <c r="L61" s="152" t="s">
        <v>286</v>
      </c>
    </row>
    <row r="62" ht="19.5" customHeight="1" spans="1:12">
      <c r="A62" s="164" t="s">
        <v>287</v>
      </c>
      <c r="B62" s="164"/>
      <c r="C62" s="164"/>
      <c r="D62" s="164" t="s">
        <v>288</v>
      </c>
      <c r="E62" s="152" t="s">
        <v>285</v>
      </c>
      <c r="F62" s="152" t="s">
        <v>285</v>
      </c>
      <c r="G62" s="152" t="s">
        <v>28</v>
      </c>
      <c r="H62" s="152" t="s">
        <v>28</v>
      </c>
      <c r="I62" s="152"/>
      <c r="J62" s="152" t="s">
        <v>28</v>
      </c>
      <c r="K62" s="152" t="s">
        <v>28</v>
      </c>
      <c r="L62" s="152" t="s">
        <v>28</v>
      </c>
    </row>
    <row r="63" ht="19.5" customHeight="1" spans="1:12">
      <c r="A63" s="164" t="s">
        <v>289</v>
      </c>
      <c r="B63" s="164"/>
      <c r="C63" s="164"/>
      <c r="D63" s="164" t="s">
        <v>290</v>
      </c>
      <c r="E63" s="152" t="s">
        <v>286</v>
      </c>
      <c r="F63" s="152" t="s">
        <v>28</v>
      </c>
      <c r="G63" s="152" t="s">
        <v>28</v>
      </c>
      <c r="H63" s="152" t="s">
        <v>28</v>
      </c>
      <c r="I63" s="152"/>
      <c r="J63" s="152" t="s">
        <v>28</v>
      </c>
      <c r="K63" s="152" t="s">
        <v>28</v>
      </c>
      <c r="L63" s="152" t="s">
        <v>286</v>
      </c>
    </row>
    <row r="64" ht="19.5" customHeight="1" spans="1:12">
      <c r="A64" s="164" t="s">
        <v>291</v>
      </c>
      <c r="B64" s="164"/>
      <c r="C64" s="164"/>
      <c r="D64" s="164" t="s">
        <v>292</v>
      </c>
      <c r="E64" s="152" t="s">
        <v>293</v>
      </c>
      <c r="F64" s="152" t="s">
        <v>293</v>
      </c>
      <c r="G64" s="152" t="s">
        <v>28</v>
      </c>
      <c r="H64" s="152" t="s">
        <v>28</v>
      </c>
      <c r="I64" s="152"/>
      <c r="J64" s="152" t="s">
        <v>28</v>
      </c>
      <c r="K64" s="152" t="s">
        <v>28</v>
      </c>
      <c r="L64" s="152" t="s">
        <v>28</v>
      </c>
    </row>
    <row r="65" ht="19.5" customHeight="1" spans="1:12">
      <c r="A65" s="164" t="s">
        <v>294</v>
      </c>
      <c r="B65" s="164"/>
      <c r="C65" s="164"/>
      <c r="D65" s="164" t="s">
        <v>295</v>
      </c>
      <c r="E65" s="152" t="s">
        <v>296</v>
      </c>
      <c r="F65" s="152" t="s">
        <v>296</v>
      </c>
      <c r="G65" s="152" t="s">
        <v>28</v>
      </c>
      <c r="H65" s="152" t="s">
        <v>28</v>
      </c>
      <c r="I65" s="152"/>
      <c r="J65" s="152" t="s">
        <v>28</v>
      </c>
      <c r="K65" s="152" t="s">
        <v>28</v>
      </c>
      <c r="L65" s="152" t="s">
        <v>28</v>
      </c>
    </row>
    <row r="66" ht="19.5" customHeight="1" spans="1:12">
      <c r="A66" s="164" t="s">
        <v>297</v>
      </c>
      <c r="B66" s="164"/>
      <c r="C66" s="164"/>
      <c r="D66" s="164" t="s">
        <v>298</v>
      </c>
      <c r="E66" s="152" t="s">
        <v>299</v>
      </c>
      <c r="F66" s="152" t="s">
        <v>299</v>
      </c>
      <c r="G66" s="152" t="s">
        <v>28</v>
      </c>
      <c r="H66" s="152" t="s">
        <v>28</v>
      </c>
      <c r="I66" s="152"/>
      <c r="J66" s="152" t="s">
        <v>28</v>
      </c>
      <c r="K66" s="152" t="s">
        <v>28</v>
      </c>
      <c r="L66" s="152" t="s">
        <v>28</v>
      </c>
    </row>
    <row r="67" ht="19.5" customHeight="1" spans="1:12">
      <c r="A67" s="164" t="s">
        <v>300</v>
      </c>
      <c r="B67" s="164"/>
      <c r="C67" s="164"/>
      <c r="D67" s="164" t="s">
        <v>301</v>
      </c>
      <c r="E67" s="152" t="s">
        <v>302</v>
      </c>
      <c r="F67" s="152" t="s">
        <v>302</v>
      </c>
      <c r="G67" s="152" t="s">
        <v>28</v>
      </c>
      <c r="H67" s="152" t="s">
        <v>28</v>
      </c>
      <c r="I67" s="152"/>
      <c r="J67" s="152" t="s">
        <v>28</v>
      </c>
      <c r="K67" s="152" t="s">
        <v>28</v>
      </c>
      <c r="L67" s="152" t="s">
        <v>28</v>
      </c>
    </row>
    <row r="68" ht="19.5" customHeight="1" spans="1:12">
      <c r="A68" s="164" t="s">
        <v>303</v>
      </c>
      <c r="B68" s="164"/>
      <c r="C68" s="164"/>
      <c r="D68" s="164" t="s">
        <v>304</v>
      </c>
      <c r="E68" s="152" t="s">
        <v>305</v>
      </c>
      <c r="F68" s="152" t="s">
        <v>305</v>
      </c>
      <c r="G68" s="152" t="s">
        <v>28</v>
      </c>
      <c r="H68" s="152" t="s">
        <v>28</v>
      </c>
      <c r="I68" s="152"/>
      <c r="J68" s="152" t="s">
        <v>28</v>
      </c>
      <c r="K68" s="152" t="s">
        <v>28</v>
      </c>
      <c r="L68" s="152" t="s">
        <v>28</v>
      </c>
    </row>
    <row r="69" ht="19.5" customHeight="1" spans="1:12">
      <c r="A69" s="164" t="s">
        <v>306</v>
      </c>
      <c r="B69" s="164"/>
      <c r="C69" s="164"/>
      <c r="D69" s="164" t="s">
        <v>307</v>
      </c>
      <c r="E69" s="152" t="s">
        <v>305</v>
      </c>
      <c r="F69" s="152" t="s">
        <v>305</v>
      </c>
      <c r="G69" s="152" t="s">
        <v>28</v>
      </c>
      <c r="H69" s="152" t="s">
        <v>28</v>
      </c>
      <c r="I69" s="152"/>
      <c r="J69" s="152" t="s">
        <v>28</v>
      </c>
      <c r="K69" s="152" t="s">
        <v>28</v>
      </c>
      <c r="L69" s="152" t="s">
        <v>28</v>
      </c>
    </row>
    <row r="70" ht="19.5" customHeight="1" spans="1:12">
      <c r="A70" s="164" t="s">
        <v>308</v>
      </c>
      <c r="B70" s="164"/>
      <c r="C70" s="164"/>
      <c r="D70" s="164" t="s">
        <v>309</v>
      </c>
      <c r="E70" s="152" t="s">
        <v>86</v>
      </c>
      <c r="F70" s="152" t="s">
        <v>86</v>
      </c>
      <c r="G70" s="152" t="s">
        <v>28</v>
      </c>
      <c r="H70" s="152" t="s">
        <v>28</v>
      </c>
      <c r="I70" s="152"/>
      <c r="J70" s="152" t="s">
        <v>28</v>
      </c>
      <c r="K70" s="152" t="s">
        <v>28</v>
      </c>
      <c r="L70" s="152" t="s">
        <v>28</v>
      </c>
    </row>
    <row r="71" ht="19.5" customHeight="1" spans="1:12">
      <c r="A71" s="164" t="s">
        <v>310</v>
      </c>
      <c r="B71" s="164"/>
      <c r="C71" s="164"/>
      <c r="D71" s="164" t="s">
        <v>311</v>
      </c>
      <c r="E71" s="152" t="s">
        <v>86</v>
      </c>
      <c r="F71" s="152" t="s">
        <v>86</v>
      </c>
      <c r="G71" s="152" t="s">
        <v>28</v>
      </c>
      <c r="H71" s="152" t="s">
        <v>28</v>
      </c>
      <c r="I71" s="152"/>
      <c r="J71" s="152" t="s">
        <v>28</v>
      </c>
      <c r="K71" s="152" t="s">
        <v>28</v>
      </c>
      <c r="L71" s="152" t="s">
        <v>28</v>
      </c>
    </row>
    <row r="72" ht="19.5" customHeight="1" spans="1:12">
      <c r="A72" s="164" t="s">
        <v>312</v>
      </c>
      <c r="B72" s="164"/>
      <c r="C72" s="164"/>
      <c r="D72" s="164" t="s">
        <v>313</v>
      </c>
      <c r="E72" s="152" t="s">
        <v>86</v>
      </c>
      <c r="F72" s="152" t="s">
        <v>86</v>
      </c>
      <c r="G72" s="152" t="s">
        <v>28</v>
      </c>
      <c r="H72" s="152" t="s">
        <v>28</v>
      </c>
      <c r="I72" s="152"/>
      <c r="J72" s="152" t="s">
        <v>28</v>
      </c>
      <c r="K72" s="152" t="s">
        <v>28</v>
      </c>
      <c r="L72" s="152" t="s">
        <v>28</v>
      </c>
    </row>
    <row r="73" ht="19.5" customHeight="1" spans="1:12">
      <c r="A73" s="164" t="s">
        <v>314</v>
      </c>
      <c r="B73" s="164"/>
      <c r="C73" s="164"/>
      <c r="D73" s="164" t="s">
        <v>315</v>
      </c>
      <c r="E73" s="152" t="s">
        <v>96</v>
      </c>
      <c r="F73" s="152" t="s">
        <v>28</v>
      </c>
      <c r="G73" s="152" t="s">
        <v>28</v>
      </c>
      <c r="H73" s="152" t="s">
        <v>28</v>
      </c>
      <c r="I73" s="152"/>
      <c r="J73" s="152" t="s">
        <v>28</v>
      </c>
      <c r="K73" s="152" t="s">
        <v>28</v>
      </c>
      <c r="L73" s="152" t="s">
        <v>96</v>
      </c>
    </row>
    <row r="74" ht="19.5" customHeight="1" spans="1:12">
      <c r="A74" s="164" t="s">
        <v>316</v>
      </c>
      <c r="B74" s="164"/>
      <c r="C74" s="164"/>
      <c r="D74" s="164" t="s">
        <v>317</v>
      </c>
      <c r="E74" s="152" t="s">
        <v>96</v>
      </c>
      <c r="F74" s="152" t="s">
        <v>28</v>
      </c>
      <c r="G74" s="152" t="s">
        <v>28</v>
      </c>
      <c r="H74" s="152" t="s">
        <v>28</v>
      </c>
      <c r="I74" s="152"/>
      <c r="J74" s="152" t="s">
        <v>28</v>
      </c>
      <c r="K74" s="152" t="s">
        <v>28</v>
      </c>
      <c r="L74" s="152" t="s">
        <v>96</v>
      </c>
    </row>
    <row r="75" ht="19.5" customHeight="1" spans="1:12">
      <c r="A75" s="164" t="s">
        <v>318</v>
      </c>
      <c r="B75" s="164"/>
      <c r="C75" s="164"/>
      <c r="D75" s="164" t="s">
        <v>171</v>
      </c>
      <c r="E75" s="152" t="s">
        <v>96</v>
      </c>
      <c r="F75" s="152" t="s">
        <v>28</v>
      </c>
      <c r="G75" s="152" t="s">
        <v>28</v>
      </c>
      <c r="H75" s="152" t="s">
        <v>28</v>
      </c>
      <c r="I75" s="152"/>
      <c r="J75" s="152" t="s">
        <v>28</v>
      </c>
      <c r="K75" s="152" t="s">
        <v>28</v>
      </c>
      <c r="L75" s="152" t="s">
        <v>96</v>
      </c>
    </row>
    <row r="76" ht="19.5" customHeight="1" spans="1:12">
      <c r="A76" s="164" t="s">
        <v>319</v>
      </c>
      <c r="B76" s="164"/>
      <c r="C76" s="164"/>
      <c r="D76" s="164"/>
      <c r="E76" s="164"/>
      <c r="F76" s="164"/>
      <c r="G76" s="164"/>
      <c r="H76" s="164"/>
      <c r="I76" s="164"/>
      <c r="J76" s="164"/>
      <c r="K76" s="164"/>
      <c r="L76" s="164"/>
    </row>
  </sheetData>
  <mergeCells count="8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L7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71"/>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3.25" customWidth="1"/>
    <col min="4" max="4" width="32.75" customWidth="1"/>
    <col min="5" max="10" width="18.75" customWidth="1"/>
  </cols>
  <sheetData>
    <row r="1" ht="27" spans="6:6">
      <c r="F1" s="163" t="s">
        <v>320</v>
      </c>
    </row>
    <row r="2" ht="14.25" spans="10:10">
      <c r="J2" s="147" t="s">
        <v>321</v>
      </c>
    </row>
    <row r="3" ht="14.25" spans="1:10">
      <c r="A3" s="147" t="s">
        <v>2</v>
      </c>
      <c r="J3" s="147" t="s">
        <v>3</v>
      </c>
    </row>
    <row r="4" ht="19.5" customHeight="1" spans="1:10">
      <c r="A4" s="148" t="s">
        <v>6</v>
      </c>
      <c r="B4" s="148"/>
      <c r="C4" s="148"/>
      <c r="D4" s="148"/>
      <c r="E4" s="156" t="s">
        <v>112</v>
      </c>
      <c r="F4" s="156" t="s">
        <v>322</v>
      </c>
      <c r="G4" s="156" t="s">
        <v>323</v>
      </c>
      <c r="H4" s="156" t="s">
        <v>324</v>
      </c>
      <c r="I4" s="156" t="s">
        <v>325</v>
      </c>
      <c r="J4" s="156" t="s">
        <v>326</v>
      </c>
    </row>
    <row r="5" ht="19.5" customHeight="1" spans="1:10">
      <c r="A5" s="156" t="s">
        <v>139</v>
      </c>
      <c r="B5" s="156"/>
      <c r="C5" s="156"/>
      <c r="D5" s="148" t="s">
        <v>140</v>
      </c>
      <c r="E5" s="156"/>
      <c r="F5" s="156"/>
      <c r="G5" s="156"/>
      <c r="H5" s="156"/>
      <c r="I5" s="156"/>
      <c r="J5" s="156"/>
    </row>
    <row r="6" ht="19.5" customHeight="1" spans="1:10">
      <c r="A6" s="156"/>
      <c r="B6" s="156"/>
      <c r="C6" s="156"/>
      <c r="D6" s="148"/>
      <c r="E6" s="156"/>
      <c r="F6" s="156"/>
      <c r="G6" s="156"/>
      <c r="H6" s="156"/>
      <c r="I6" s="156"/>
      <c r="J6" s="156"/>
    </row>
    <row r="7" ht="19.5" customHeight="1" spans="1:10">
      <c r="A7" s="156"/>
      <c r="B7" s="156"/>
      <c r="C7" s="156"/>
      <c r="D7" s="148"/>
      <c r="E7" s="156"/>
      <c r="F7" s="156"/>
      <c r="G7" s="156"/>
      <c r="H7" s="156"/>
      <c r="I7" s="156"/>
      <c r="J7" s="156"/>
    </row>
    <row r="8" ht="19.5" customHeight="1" spans="1:10">
      <c r="A8" s="148" t="s">
        <v>143</v>
      </c>
      <c r="B8" s="148" t="s">
        <v>144</v>
      </c>
      <c r="C8" s="148" t="s">
        <v>145</v>
      </c>
      <c r="D8" s="148" t="s">
        <v>10</v>
      </c>
      <c r="E8" s="156" t="s">
        <v>11</v>
      </c>
      <c r="F8" s="156" t="s">
        <v>12</v>
      </c>
      <c r="G8" s="156" t="s">
        <v>22</v>
      </c>
      <c r="H8" s="156" t="s">
        <v>27</v>
      </c>
      <c r="I8" s="156" t="s">
        <v>32</v>
      </c>
      <c r="J8" s="156" t="s">
        <v>36</v>
      </c>
    </row>
    <row r="9" ht="19.5" customHeight="1" spans="1:10">
      <c r="A9" s="148"/>
      <c r="B9" s="148"/>
      <c r="C9" s="148"/>
      <c r="D9" s="148" t="s">
        <v>146</v>
      </c>
      <c r="E9" s="152" t="s">
        <v>114</v>
      </c>
      <c r="F9" s="152" t="s">
        <v>327</v>
      </c>
      <c r="G9" s="152" t="s">
        <v>328</v>
      </c>
      <c r="H9" s="152"/>
      <c r="I9" s="152"/>
      <c r="J9" s="152"/>
    </row>
    <row r="10" ht="19.5" customHeight="1" spans="1:10">
      <c r="A10" s="164" t="s">
        <v>147</v>
      </c>
      <c r="B10" s="164"/>
      <c r="C10" s="164"/>
      <c r="D10" s="164" t="s">
        <v>148</v>
      </c>
      <c r="E10" s="152" t="s">
        <v>17</v>
      </c>
      <c r="F10" s="152" t="s">
        <v>329</v>
      </c>
      <c r="G10" s="152" t="s">
        <v>330</v>
      </c>
      <c r="H10" s="152"/>
      <c r="I10" s="152"/>
      <c r="J10" s="152"/>
    </row>
    <row r="11" ht="19.5" customHeight="1" spans="1:10">
      <c r="A11" s="164" t="s">
        <v>152</v>
      </c>
      <c r="B11" s="164"/>
      <c r="C11" s="164"/>
      <c r="D11" s="164" t="s">
        <v>153</v>
      </c>
      <c r="E11" s="152" t="s">
        <v>155</v>
      </c>
      <c r="F11" s="152" t="s">
        <v>155</v>
      </c>
      <c r="G11" s="152"/>
      <c r="H11" s="152"/>
      <c r="I11" s="152"/>
      <c r="J11" s="152"/>
    </row>
    <row r="12" ht="19.5" customHeight="1" spans="1:10">
      <c r="A12" s="164" t="s">
        <v>157</v>
      </c>
      <c r="B12" s="164"/>
      <c r="C12" s="164"/>
      <c r="D12" s="164" t="s">
        <v>158</v>
      </c>
      <c r="E12" s="152" t="s">
        <v>155</v>
      </c>
      <c r="F12" s="152" t="s">
        <v>155</v>
      </c>
      <c r="G12" s="152"/>
      <c r="H12" s="152"/>
      <c r="I12" s="152"/>
      <c r="J12" s="152"/>
    </row>
    <row r="13" ht="19.5" customHeight="1" spans="1:10">
      <c r="A13" s="164" t="s">
        <v>161</v>
      </c>
      <c r="B13" s="164"/>
      <c r="C13" s="164"/>
      <c r="D13" s="164" t="s">
        <v>162</v>
      </c>
      <c r="E13" s="152" t="s">
        <v>331</v>
      </c>
      <c r="F13" s="152" t="s">
        <v>332</v>
      </c>
      <c r="G13" s="152" t="s">
        <v>333</v>
      </c>
      <c r="H13" s="152"/>
      <c r="I13" s="152"/>
      <c r="J13" s="152"/>
    </row>
    <row r="14" ht="19.5" customHeight="1" spans="1:10">
      <c r="A14" s="164" t="s">
        <v>166</v>
      </c>
      <c r="B14" s="164"/>
      <c r="C14" s="164"/>
      <c r="D14" s="164" t="s">
        <v>158</v>
      </c>
      <c r="E14" s="152" t="s">
        <v>167</v>
      </c>
      <c r="F14" s="152" t="s">
        <v>332</v>
      </c>
      <c r="G14" s="152" t="s">
        <v>334</v>
      </c>
      <c r="H14" s="152"/>
      <c r="I14" s="152"/>
      <c r="J14" s="152"/>
    </row>
    <row r="15" ht="19.5" customHeight="1" spans="1:10">
      <c r="A15" s="164" t="s">
        <v>173</v>
      </c>
      <c r="B15" s="164"/>
      <c r="C15" s="164"/>
      <c r="D15" s="164" t="s">
        <v>174</v>
      </c>
      <c r="E15" s="152" t="s">
        <v>175</v>
      </c>
      <c r="F15" s="152"/>
      <c r="G15" s="152" t="s">
        <v>175</v>
      </c>
      <c r="H15" s="152"/>
      <c r="I15" s="152"/>
      <c r="J15" s="152"/>
    </row>
    <row r="16" ht="19.5" customHeight="1" spans="1:10">
      <c r="A16" s="164" t="s">
        <v>176</v>
      </c>
      <c r="B16" s="164"/>
      <c r="C16" s="164"/>
      <c r="D16" s="164" t="s">
        <v>177</v>
      </c>
      <c r="E16" s="152" t="s">
        <v>178</v>
      </c>
      <c r="F16" s="152" t="s">
        <v>178</v>
      </c>
      <c r="G16" s="152"/>
      <c r="H16" s="152"/>
      <c r="I16" s="152"/>
      <c r="J16" s="152"/>
    </row>
    <row r="17" ht="19.5" customHeight="1" spans="1:10">
      <c r="A17" s="164" t="s">
        <v>179</v>
      </c>
      <c r="B17" s="164"/>
      <c r="C17" s="164"/>
      <c r="D17" s="164" t="s">
        <v>158</v>
      </c>
      <c r="E17" s="152" t="s">
        <v>180</v>
      </c>
      <c r="F17" s="152" t="s">
        <v>180</v>
      </c>
      <c r="G17" s="152"/>
      <c r="H17" s="152"/>
      <c r="I17" s="152"/>
      <c r="J17" s="152"/>
    </row>
    <row r="18" ht="19.5" customHeight="1" spans="1:10">
      <c r="A18" s="164" t="s">
        <v>181</v>
      </c>
      <c r="B18" s="164"/>
      <c r="C18" s="164"/>
      <c r="D18" s="164" t="s">
        <v>182</v>
      </c>
      <c r="E18" s="152" t="s">
        <v>183</v>
      </c>
      <c r="F18" s="152" t="s">
        <v>183</v>
      </c>
      <c r="G18" s="152"/>
      <c r="H18" s="152"/>
      <c r="I18" s="152"/>
      <c r="J18" s="152"/>
    </row>
    <row r="19" ht="19.5" customHeight="1" spans="1:10">
      <c r="A19" s="164" t="s">
        <v>184</v>
      </c>
      <c r="B19" s="164"/>
      <c r="C19" s="164"/>
      <c r="D19" s="164" t="s">
        <v>185</v>
      </c>
      <c r="E19" s="152" t="s">
        <v>186</v>
      </c>
      <c r="F19" s="152" t="s">
        <v>186</v>
      </c>
      <c r="G19" s="152"/>
      <c r="H19" s="152"/>
      <c r="I19" s="152"/>
      <c r="J19" s="152"/>
    </row>
    <row r="20" ht="19.5" customHeight="1" spans="1:10">
      <c r="A20" s="164" t="s">
        <v>187</v>
      </c>
      <c r="B20" s="164"/>
      <c r="C20" s="164"/>
      <c r="D20" s="164" t="s">
        <v>158</v>
      </c>
      <c r="E20" s="152" t="s">
        <v>186</v>
      </c>
      <c r="F20" s="152" t="s">
        <v>186</v>
      </c>
      <c r="G20" s="152"/>
      <c r="H20" s="152"/>
      <c r="I20" s="152"/>
      <c r="J20" s="152"/>
    </row>
    <row r="21" ht="19.5" customHeight="1" spans="1:10">
      <c r="A21" s="164" t="s">
        <v>188</v>
      </c>
      <c r="B21" s="164"/>
      <c r="C21" s="164"/>
      <c r="D21" s="164" t="s">
        <v>189</v>
      </c>
      <c r="E21" s="152" t="s">
        <v>190</v>
      </c>
      <c r="F21" s="152" t="s">
        <v>190</v>
      </c>
      <c r="G21" s="152"/>
      <c r="H21" s="152"/>
      <c r="I21" s="152"/>
      <c r="J21" s="152"/>
    </row>
    <row r="22" ht="19.5" customHeight="1" spans="1:10">
      <c r="A22" s="164" t="s">
        <v>191</v>
      </c>
      <c r="B22" s="164"/>
      <c r="C22" s="164"/>
      <c r="D22" s="164" t="s">
        <v>158</v>
      </c>
      <c r="E22" s="152" t="s">
        <v>190</v>
      </c>
      <c r="F22" s="152" t="s">
        <v>190</v>
      </c>
      <c r="G22" s="152"/>
      <c r="H22" s="152"/>
      <c r="I22" s="152"/>
      <c r="J22" s="152"/>
    </row>
    <row r="23" ht="19.5" customHeight="1" spans="1:10">
      <c r="A23" s="164" t="s">
        <v>192</v>
      </c>
      <c r="B23" s="164"/>
      <c r="C23" s="164"/>
      <c r="D23" s="164" t="s">
        <v>193</v>
      </c>
      <c r="E23" s="152" t="s">
        <v>194</v>
      </c>
      <c r="F23" s="152"/>
      <c r="G23" s="152" t="s">
        <v>194</v>
      </c>
      <c r="H23" s="152"/>
      <c r="I23" s="152"/>
      <c r="J23" s="152"/>
    </row>
    <row r="24" ht="19.5" customHeight="1" spans="1:10">
      <c r="A24" s="164" t="s">
        <v>195</v>
      </c>
      <c r="B24" s="164"/>
      <c r="C24" s="164"/>
      <c r="D24" s="164" t="s">
        <v>171</v>
      </c>
      <c r="E24" s="152" t="s">
        <v>194</v>
      </c>
      <c r="F24" s="152"/>
      <c r="G24" s="152" t="s">
        <v>194</v>
      </c>
      <c r="H24" s="152"/>
      <c r="I24" s="152"/>
      <c r="J24" s="152"/>
    </row>
    <row r="25" ht="19.5" customHeight="1" spans="1:10">
      <c r="A25" s="164" t="s">
        <v>196</v>
      </c>
      <c r="B25" s="164"/>
      <c r="C25" s="164"/>
      <c r="D25" s="164" t="s">
        <v>197</v>
      </c>
      <c r="E25" s="152" t="s">
        <v>25</v>
      </c>
      <c r="F25" s="152"/>
      <c r="G25" s="152" t="s">
        <v>25</v>
      </c>
      <c r="H25" s="152"/>
      <c r="I25" s="152"/>
      <c r="J25" s="152"/>
    </row>
    <row r="26" ht="19.5" customHeight="1" spans="1:10">
      <c r="A26" s="164" t="s">
        <v>198</v>
      </c>
      <c r="B26" s="164"/>
      <c r="C26" s="164"/>
      <c r="D26" s="164" t="s">
        <v>199</v>
      </c>
      <c r="E26" s="152" t="s">
        <v>25</v>
      </c>
      <c r="F26" s="152"/>
      <c r="G26" s="152" t="s">
        <v>25</v>
      </c>
      <c r="H26" s="152"/>
      <c r="I26" s="152"/>
      <c r="J26" s="152"/>
    </row>
    <row r="27" ht="19.5" customHeight="1" spans="1:10">
      <c r="A27" s="164" t="s">
        <v>200</v>
      </c>
      <c r="B27" s="164"/>
      <c r="C27" s="164"/>
      <c r="D27" s="164" t="s">
        <v>201</v>
      </c>
      <c r="E27" s="152" t="s">
        <v>25</v>
      </c>
      <c r="F27" s="152"/>
      <c r="G27" s="152" t="s">
        <v>25</v>
      </c>
      <c r="H27" s="152"/>
      <c r="I27" s="152"/>
      <c r="J27" s="152"/>
    </row>
    <row r="28" ht="19.5" customHeight="1" spans="1:10">
      <c r="A28" s="164" t="s">
        <v>202</v>
      </c>
      <c r="B28" s="164"/>
      <c r="C28" s="164"/>
      <c r="D28" s="164" t="s">
        <v>203</v>
      </c>
      <c r="E28" s="152" t="s">
        <v>43</v>
      </c>
      <c r="F28" s="152" t="s">
        <v>43</v>
      </c>
      <c r="G28" s="152"/>
      <c r="H28" s="152"/>
      <c r="I28" s="152"/>
      <c r="J28" s="152"/>
    </row>
    <row r="29" ht="19.5" customHeight="1" spans="1:10">
      <c r="A29" s="164" t="s">
        <v>204</v>
      </c>
      <c r="B29" s="164"/>
      <c r="C29" s="164"/>
      <c r="D29" s="164" t="s">
        <v>205</v>
      </c>
      <c r="E29" s="152" t="s">
        <v>43</v>
      </c>
      <c r="F29" s="152" t="s">
        <v>43</v>
      </c>
      <c r="G29" s="152"/>
      <c r="H29" s="152"/>
      <c r="I29" s="152"/>
      <c r="J29" s="152"/>
    </row>
    <row r="30" ht="19.5" customHeight="1" spans="1:10">
      <c r="A30" s="164" t="s">
        <v>206</v>
      </c>
      <c r="B30" s="164"/>
      <c r="C30" s="164"/>
      <c r="D30" s="164" t="s">
        <v>207</v>
      </c>
      <c r="E30" s="152" t="s">
        <v>43</v>
      </c>
      <c r="F30" s="152" t="s">
        <v>43</v>
      </c>
      <c r="G30" s="152"/>
      <c r="H30" s="152"/>
      <c r="I30" s="152"/>
      <c r="J30" s="152"/>
    </row>
    <row r="31" ht="19.5" customHeight="1" spans="1:10">
      <c r="A31" s="164" t="s">
        <v>208</v>
      </c>
      <c r="B31" s="164"/>
      <c r="C31" s="164"/>
      <c r="D31" s="164" t="s">
        <v>209</v>
      </c>
      <c r="E31" s="152" t="s">
        <v>49</v>
      </c>
      <c r="F31" s="152" t="s">
        <v>335</v>
      </c>
      <c r="G31" s="152" t="s">
        <v>217</v>
      </c>
      <c r="H31" s="152"/>
      <c r="I31" s="152"/>
      <c r="J31" s="152"/>
    </row>
    <row r="32" ht="19.5" customHeight="1" spans="1:10">
      <c r="A32" s="164" t="s">
        <v>210</v>
      </c>
      <c r="B32" s="164"/>
      <c r="C32" s="164"/>
      <c r="D32" s="164" t="s">
        <v>211</v>
      </c>
      <c r="E32" s="152" t="s">
        <v>212</v>
      </c>
      <c r="F32" s="152" t="s">
        <v>212</v>
      </c>
      <c r="G32" s="152"/>
      <c r="H32" s="152"/>
      <c r="I32" s="152"/>
      <c r="J32" s="152"/>
    </row>
    <row r="33" ht="19.5" customHeight="1" spans="1:10">
      <c r="A33" s="164" t="s">
        <v>213</v>
      </c>
      <c r="B33" s="164"/>
      <c r="C33" s="164"/>
      <c r="D33" s="164" t="s">
        <v>214</v>
      </c>
      <c r="E33" s="152" t="s">
        <v>212</v>
      </c>
      <c r="F33" s="152" t="s">
        <v>212</v>
      </c>
      <c r="G33" s="152"/>
      <c r="H33" s="152"/>
      <c r="I33" s="152"/>
      <c r="J33" s="152"/>
    </row>
    <row r="34" ht="19.5" customHeight="1" spans="1:10">
      <c r="A34" s="164" t="s">
        <v>215</v>
      </c>
      <c r="B34" s="164"/>
      <c r="C34" s="164"/>
      <c r="D34" s="164" t="s">
        <v>216</v>
      </c>
      <c r="E34" s="152" t="s">
        <v>217</v>
      </c>
      <c r="F34" s="152"/>
      <c r="G34" s="152" t="s">
        <v>217</v>
      </c>
      <c r="H34" s="152"/>
      <c r="I34" s="152"/>
      <c r="J34" s="152"/>
    </row>
    <row r="35" ht="19.5" customHeight="1" spans="1:10">
      <c r="A35" s="164" t="s">
        <v>218</v>
      </c>
      <c r="B35" s="164"/>
      <c r="C35" s="164"/>
      <c r="D35" s="164" t="s">
        <v>219</v>
      </c>
      <c r="E35" s="152" t="s">
        <v>217</v>
      </c>
      <c r="F35" s="152"/>
      <c r="G35" s="152" t="s">
        <v>217</v>
      </c>
      <c r="H35" s="152"/>
      <c r="I35" s="152"/>
      <c r="J35" s="152"/>
    </row>
    <row r="36" ht="19.5" customHeight="1" spans="1:10">
      <c r="A36" s="164" t="s">
        <v>220</v>
      </c>
      <c r="B36" s="164"/>
      <c r="C36" s="164"/>
      <c r="D36" s="164" t="s">
        <v>221</v>
      </c>
      <c r="E36" s="152" t="s">
        <v>222</v>
      </c>
      <c r="F36" s="152" t="s">
        <v>222</v>
      </c>
      <c r="G36" s="152"/>
      <c r="H36" s="152"/>
      <c r="I36" s="152"/>
      <c r="J36" s="152"/>
    </row>
    <row r="37" ht="19.5" customHeight="1" spans="1:10">
      <c r="A37" s="164" t="s">
        <v>223</v>
      </c>
      <c r="B37" s="164"/>
      <c r="C37" s="164"/>
      <c r="D37" s="164" t="s">
        <v>224</v>
      </c>
      <c r="E37" s="152" t="s">
        <v>222</v>
      </c>
      <c r="F37" s="152" t="s">
        <v>222</v>
      </c>
      <c r="G37" s="152"/>
      <c r="H37" s="152"/>
      <c r="I37" s="152"/>
      <c r="J37" s="152"/>
    </row>
    <row r="38" ht="19.5" customHeight="1" spans="1:10">
      <c r="A38" s="164" t="s">
        <v>225</v>
      </c>
      <c r="B38" s="164"/>
      <c r="C38" s="164"/>
      <c r="D38" s="164" t="s">
        <v>226</v>
      </c>
      <c r="E38" s="152" t="s">
        <v>227</v>
      </c>
      <c r="F38" s="152" t="s">
        <v>227</v>
      </c>
      <c r="G38" s="152"/>
      <c r="H38" s="152"/>
      <c r="I38" s="152"/>
      <c r="J38" s="152"/>
    </row>
    <row r="39" ht="19.5" customHeight="1" spans="1:10">
      <c r="A39" s="164" t="s">
        <v>228</v>
      </c>
      <c r="B39" s="164"/>
      <c r="C39" s="164"/>
      <c r="D39" s="164" t="s">
        <v>229</v>
      </c>
      <c r="E39" s="152" t="s">
        <v>227</v>
      </c>
      <c r="F39" s="152" t="s">
        <v>227</v>
      </c>
      <c r="G39" s="152"/>
      <c r="H39" s="152"/>
      <c r="I39" s="152"/>
      <c r="J39" s="152"/>
    </row>
    <row r="40" ht="19.5" customHeight="1" spans="1:10">
      <c r="A40" s="164" t="s">
        <v>230</v>
      </c>
      <c r="B40" s="164"/>
      <c r="C40" s="164"/>
      <c r="D40" s="164" t="s">
        <v>231</v>
      </c>
      <c r="E40" s="152" t="s">
        <v>53</v>
      </c>
      <c r="F40" s="152" t="s">
        <v>53</v>
      </c>
      <c r="G40" s="152"/>
      <c r="H40" s="152"/>
      <c r="I40" s="152"/>
      <c r="J40" s="152"/>
    </row>
    <row r="41" ht="19.5" customHeight="1" spans="1:10">
      <c r="A41" s="164" t="s">
        <v>232</v>
      </c>
      <c r="B41" s="164"/>
      <c r="C41" s="164"/>
      <c r="D41" s="164" t="s">
        <v>233</v>
      </c>
      <c r="E41" s="152" t="s">
        <v>53</v>
      </c>
      <c r="F41" s="152" t="s">
        <v>53</v>
      </c>
      <c r="G41" s="152"/>
      <c r="H41" s="152"/>
      <c r="I41" s="152"/>
      <c r="J41" s="152"/>
    </row>
    <row r="42" ht="19.5" customHeight="1" spans="1:10">
      <c r="A42" s="164" t="s">
        <v>234</v>
      </c>
      <c r="B42" s="164"/>
      <c r="C42" s="164"/>
      <c r="D42" s="164" t="s">
        <v>235</v>
      </c>
      <c r="E42" s="152" t="s">
        <v>236</v>
      </c>
      <c r="F42" s="152" t="s">
        <v>236</v>
      </c>
      <c r="G42" s="152"/>
      <c r="H42" s="152"/>
      <c r="I42" s="152"/>
      <c r="J42" s="152"/>
    </row>
    <row r="43" ht="19.5" customHeight="1" spans="1:10">
      <c r="A43" s="164" t="s">
        <v>237</v>
      </c>
      <c r="B43" s="164"/>
      <c r="C43" s="164"/>
      <c r="D43" s="164" t="s">
        <v>238</v>
      </c>
      <c r="E43" s="152" t="s">
        <v>239</v>
      </c>
      <c r="F43" s="152" t="s">
        <v>239</v>
      </c>
      <c r="G43" s="152"/>
      <c r="H43" s="152"/>
      <c r="I43" s="152"/>
      <c r="J43" s="152"/>
    </row>
    <row r="44" ht="19.5" customHeight="1" spans="1:10">
      <c r="A44" s="164" t="s">
        <v>240</v>
      </c>
      <c r="B44" s="164"/>
      <c r="C44" s="164"/>
      <c r="D44" s="164" t="s">
        <v>241</v>
      </c>
      <c r="E44" s="152" t="s">
        <v>242</v>
      </c>
      <c r="F44" s="152" t="s">
        <v>242</v>
      </c>
      <c r="G44" s="152"/>
      <c r="H44" s="152"/>
      <c r="I44" s="152"/>
      <c r="J44" s="152"/>
    </row>
    <row r="45" ht="19.5" customHeight="1" spans="1:10">
      <c r="A45" s="164" t="s">
        <v>243</v>
      </c>
      <c r="B45" s="164"/>
      <c r="C45" s="164"/>
      <c r="D45" s="164" t="s">
        <v>244</v>
      </c>
      <c r="E45" s="152" t="s">
        <v>60</v>
      </c>
      <c r="F45" s="152" t="s">
        <v>60</v>
      </c>
      <c r="G45" s="152"/>
      <c r="H45" s="152"/>
      <c r="I45" s="152"/>
      <c r="J45" s="152"/>
    </row>
    <row r="46" ht="19.5" customHeight="1" spans="1:10">
      <c r="A46" s="164" t="s">
        <v>245</v>
      </c>
      <c r="B46" s="164"/>
      <c r="C46" s="164"/>
      <c r="D46" s="164" t="s">
        <v>246</v>
      </c>
      <c r="E46" s="152" t="s">
        <v>247</v>
      </c>
      <c r="F46" s="152" t="s">
        <v>247</v>
      </c>
      <c r="G46" s="152"/>
      <c r="H46" s="152"/>
      <c r="I46" s="152"/>
      <c r="J46" s="152"/>
    </row>
    <row r="47" ht="19.5" customHeight="1" spans="1:10">
      <c r="A47" s="164" t="s">
        <v>248</v>
      </c>
      <c r="B47" s="164"/>
      <c r="C47" s="164"/>
      <c r="D47" s="164" t="s">
        <v>249</v>
      </c>
      <c r="E47" s="152" t="s">
        <v>247</v>
      </c>
      <c r="F47" s="152" t="s">
        <v>247</v>
      </c>
      <c r="G47" s="152"/>
      <c r="H47" s="152"/>
      <c r="I47" s="152"/>
      <c r="J47" s="152"/>
    </row>
    <row r="48" ht="19.5" customHeight="1" spans="1:10">
      <c r="A48" s="164" t="s">
        <v>250</v>
      </c>
      <c r="B48" s="164"/>
      <c r="C48" s="164"/>
      <c r="D48" s="164" t="s">
        <v>251</v>
      </c>
      <c r="E48" s="152" t="s">
        <v>252</v>
      </c>
      <c r="F48" s="152" t="s">
        <v>252</v>
      </c>
      <c r="G48" s="152"/>
      <c r="H48" s="152"/>
      <c r="I48" s="152"/>
      <c r="J48" s="152"/>
    </row>
    <row r="49" ht="19.5" customHeight="1" spans="1:10">
      <c r="A49" s="164" t="s">
        <v>253</v>
      </c>
      <c r="B49" s="164"/>
      <c r="C49" s="164"/>
      <c r="D49" s="164" t="s">
        <v>251</v>
      </c>
      <c r="E49" s="152" t="s">
        <v>252</v>
      </c>
      <c r="F49" s="152" t="s">
        <v>252</v>
      </c>
      <c r="G49" s="152"/>
      <c r="H49" s="152"/>
      <c r="I49" s="152"/>
      <c r="J49" s="152"/>
    </row>
    <row r="50" ht="19.5" customHeight="1" spans="1:10">
      <c r="A50" s="164" t="s">
        <v>254</v>
      </c>
      <c r="B50" s="164"/>
      <c r="C50" s="164"/>
      <c r="D50" s="164" t="s">
        <v>255</v>
      </c>
      <c r="E50" s="152" t="s">
        <v>64</v>
      </c>
      <c r="F50" s="152" t="s">
        <v>336</v>
      </c>
      <c r="G50" s="152" t="s">
        <v>337</v>
      </c>
      <c r="H50" s="152"/>
      <c r="I50" s="152"/>
      <c r="J50" s="152"/>
    </row>
    <row r="51" ht="19.5" customHeight="1" spans="1:10">
      <c r="A51" s="164" t="s">
        <v>259</v>
      </c>
      <c r="B51" s="164"/>
      <c r="C51" s="164"/>
      <c r="D51" s="164" t="s">
        <v>260</v>
      </c>
      <c r="E51" s="152" t="s">
        <v>262</v>
      </c>
      <c r="F51" s="152" t="s">
        <v>262</v>
      </c>
      <c r="G51" s="152"/>
      <c r="H51" s="152"/>
      <c r="I51" s="152"/>
      <c r="J51" s="152"/>
    </row>
    <row r="52" ht="19.5" customHeight="1" spans="1:10">
      <c r="A52" s="164" t="s">
        <v>265</v>
      </c>
      <c r="B52" s="164"/>
      <c r="C52" s="164"/>
      <c r="D52" s="164" t="s">
        <v>182</v>
      </c>
      <c r="E52" s="152" t="s">
        <v>262</v>
      </c>
      <c r="F52" s="152" t="s">
        <v>262</v>
      </c>
      <c r="G52" s="152"/>
      <c r="H52" s="152"/>
      <c r="I52" s="152"/>
      <c r="J52" s="152"/>
    </row>
    <row r="53" ht="19.5" customHeight="1" spans="1:10">
      <c r="A53" s="164" t="s">
        <v>266</v>
      </c>
      <c r="B53" s="164"/>
      <c r="C53" s="164"/>
      <c r="D53" s="164" t="s">
        <v>267</v>
      </c>
      <c r="E53" s="152" t="s">
        <v>338</v>
      </c>
      <c r="F53" s="152" t="s">
        <v>269</v>
      </c>
      <c r="G53" s="152" t="s">
        <v>339</v>
      </c>
      <c r="H53" s="152"/>
      <c r="I53" s="152"/>
      <c r="J53" s="152"/>
    </row>
    <row r="54" ht="19.5" customHeight="1" spans="1:10">
      <c r="A54" s="164" t="s">
        <v>271</v>
      </c>
      <c r="B54" s="164"/>
      <c r="C54" s="164"/>
      <c r="D54" s="164" t="s">
        <v>272</v>
      </c>
      <c r="E54" s="152" t="s">
        <v>269</v>
      </c>
      <c r="F54" s="152" t="s">
        <v>269</v>
      </c>
      <c r="G54" s="152"/>
      <c r="H54" s="152"/>
      <c r="I54" s="152"/>
      <c r="J54" s="152"/>
    </row>
    <row r="55" ht="19.5" customHeight="1" spans="1:10">
      <c r="A55" s="164" t="s">
        <v>273</v>
      </c>
      <c r="B55" s="164"/>
      <c r="C55" s="164"/>
      <c r="D55" s="164" t="s">
        <v>274</v>
      </c>
      <c r="E55" s="152" t="s">
        <v>340</v>
      </c>
      <c r="F55" s="152"/>
      <c r="G55" s="152" t="s">
        <v>340</v>
      </c>
      <c r="H55" s="152"/>
      <c r="I55" s="152"/>
      <c r="J55" s="152"/>
    </row>
    <row r="56" ht="19.5" customHeight="1" spans="1:10">
      <c r="A56" s="164" t="s">
        <v>276</v>
      </c>
      <c r="B56" s="164"/>
      <c r="C56" s="164"/>
      <c r="D56" s="164" t="s">
        <v>277</v>
      </c>
      <c r="E56" s="152" t="s">
        <v>341</v>
      </c>
      <c r="F56" s="152"/>
      <c r="G56" s="152" t="s">
        <v>341</v>
      </c>
      <c r="H56" s="152"/>
      <c r="I56" s="152"/>
      <c r="J56" s="152"/>
    </row>
    <row r="57" ht="19.5" customHeight="1" spans="1:10">
      <c r="A57" s="164" t="s">
        <v>282</v>
      </c>
      <c r="B57" s="164"/>
      <c r="C57" s="164"/>
      <c r="D57" s="164" t="s">
        <v>283</v>
      </c>
      <c r="E57" s="152" t="s">
        <v>285</v>
      </c>
      <c r="F57" s="152" t="s">
        <v>285</v>
      </c>
      <c r="G57" s="152"/>
      <c r="H57" s="152"/>
      <c r="I57" s="152"/>
      <c r="J57" s="152"/>
    </row>
    <row r="58" ht="19.5" customHeight="1" spans="1:10">
      <c r="A58" s="164" t="s">
        <v>287</v>
      </c>
      <c r="B58" s="164"/>
      <c r="C58" s="164"/>
      <c r="D58" s="164" t="s">
        <v>288</v>
      </c>
      <c r="E58" s="152" t="s">
        <v>285</v>
      </c>
      <c r="F58" s="152" t="s">
        <v>285</v>
      </c>
      <c r="G58" s="152"/>
      <c r="H58" s="152"/>
      <c r="I58" s="152"/>
      <c r="J58" s="152"/>
    </row>
    <row r="59" ht="19.5" customHeight="1" spans="1:10">
      <c r="A59" s="164" t="s">
        <v>291</v>
      </c>
      <c r="B59" s="164"/>
      <c r="C59" s="164"/>
      <c r="D59" s="164" t="s">
        <v>292</v>
      </c>
      <c r="E59" s="152" t="s">
        <v>293</v>
      </c>
      <c r="F59" s="152"/>
      <c r="G59" s="152" t="s">
        <v>293</v>
      </c>
      <c r="H59" s="152"/>
      <c r="I59" s="152"/>
      <c r="J59" s="152"/>
    </row>
    <row r="60" ht="19.5" customHeight="1" spans="1:10">
      <c r="A60" s="164" t="s">
        <v>294</v>
      </c>
      <c r="B60" s="164"/>
      <c r="C60" s="164"/>
      <c r="D60" s="164" t="s">
        <v>295</v>
      </c>
      <c r="E60" s="152" t="s">
        <v>296</v>
      </c>
      <c r="F60" s="152"/>
      <c r="G60" s="152" t="s">
        <v>296</v>
      </c>
      <c r="H60" s="152"/>
      <c r="I60" s="152"/>
      <c r="J60" s="152"/>
    </row>
    <row r="61" ht="19.5" customHeight="1" spans="1:10">
      <c r="A61" s="164" t="s">
        <v>297</v>
      </c>
      <c r="B61" s="164"/>
      <c r="C61" s="164"/>
      <c r="D61" s="164" t="s">
        <v>298</v>
      </c>
      <c r="E61" s="152" t="s">
        <v>299</v>
      </c>
      <c r="F61" s="152"/>
      <c r="G61" s="152" t="s">
        <v>299</v>
      </c>
      <c r="H61" s="152"/>
      <c r="I61" s="152"/>
      <c r="J61" s="152"/>
    </row>
    <row r="62" ht="19.5" customHeight="1" spans="1:10">
      <c r="A62" s="164" t="s">
        <v>300</v>
      </c>
      <c r="B62" s="164"/>
      <c r="C62" s="164"/>
      <c r="D62" s="164" t="s">
        <v>301</v>
      </c>
      <c r="E62" s="152" t="s">
        <v>302</v>
      </c>
      <c r="F62" s="152"/>
      <c r="G62" s="152" t="s">
        <v>302</v>
      </c>
      <c r="H62" s="152"/>
      <c r="I62" s="152"/>
      <c r="J62" s="152"/>
    </row>
    <row r="63" ht="19.5" customHeight="1" spans="1:10">
      <c r="A63" s="164" t="s">
        <v>303</v>
      </c>
      <c r="B63" s="164"/>
      <c r="C63" s="164"/>
      <c r="D63" s="164" t="s">
        <v>304</v>
      </c>
      <c r="E63" s="152" t="s">
        <v>305</v>
      </c>
      <c r="F63" s="152" t="s">
        <v>305</v>
      </c>
      <c r="G63" s="152"/>
      <c r="H63" s="152"/>
      <c r="I63" s="152"/>
      <c r="J63" s="152"/>
    </row>
    <row r="64" ht="19.5" customHeight="1" spans="1:10">
      <c r="A64" s="164" t="s">
        <v>306</v>
      </c>
      <c r="B64" s="164"/>
      <c r="C64" s="164"/>
      <c r="D64" s="164" t="s">
        <v>307</v>
      </c>
      <c r="E64" s="152" t="s">
        <v>305</v>
      </c>
      <c r="F64" s="152" t="s">
        <v>305</v>
      </c>
      <c r="G64" s="152"/>
      <c r="H64" s="152"/>
      <c r="I64" s="152"/>
      <c r="J64" s="152"/>
    </row>
    <row r="65" ht="19.5" customHeight="1" spans="1:10">
      <c r="A65" s="164" t="s">
        <v>308</v>
      </c>
      <c r="B65" s="164"/>
      <c r="C65" s="164"/>
      <c r="D65" s="164" t="s">
        <v>309</v>
      </c>
      <c r="E65" s="152" t="s">
        <v>86</v>
      </c>
      <c r="F65" s="152" t="s">
        <v>86</v>
      </c>
      <c r="G65" s="152"/>
      <c r="H65" s="152"/>
      <c r="I65" s="152"/>
      <c r="J65" s="152"/>
    </row>
    <row r="66" ht="19.5" customHeight="1" spans="1:10">
      <c r="A66" s="164" t="s">
        <v>310</v>
      </c>
      <c r="B66" s="164"/>
      <c r="C66" s="164"/>
      <c r="D66" s="164" t="s">
        <v>311</v>
      </c>
      <c r="E66" s="152" t="s">
        <v>86</v>
      </c>
      <c r="F66" s="152" t="s">
        <v>86</v>
      </c>
      <c r="G66" s="152"/>
      <c r="H66" s="152"/>
      <c r="I66" s="152"/>
      <c r="J66" s="152"/>
    </row>
    <row r="67" ht="19.5" customHeight="1" spans="1:10">
      <c r="A67" s="164" t="s">
        <v>312</v>
      </c>
      <c r="B67" s="164"/>
      <c r="C67" s="164"/>
      <c r="D67" s="164" t="s">
        <v>313</v>
      </c>
      <c r="E67" s="152" t="s">
        <v>86</v>
      </c>
      <c r="F67" s="152" t="s">
        <v>86</v>
      </c>
      <c r="G67" s="152"/>
      <c r="H67" s="152"/>
      <c r="I67" s="152"/>
      <c r="J67" s="152"/>
    </row>
    <row r="68" ht="19.5" customHeight="1" spans="1:10">
      <c r="A68" s="164" t="s">
        <v>314</v>
      </c>
      <c r="B68" s="164"/>
      <c r="C68" s="164"/>
      <c r="D68" s="164" t="s">
        <v>315</v>
      </c>
      <c r="E68" s="152" t="s">
        <v>96</v>
      </c>
      <c r="F68" s="152"/>
      <c r="G68" s="152" t="s">
        <v>96</v>
      </c>
      <c r="H68" s="152"/>
      <c r="I68" s="152"/>
      <c r="J68" s="152"/>
    </row>
    <row r="69" ht="19.5" customHeight="1" spans="1:10">
      <c r="A69" s="164" t="s">
        <v>316</v>
      </c>
      <c r="B69" s="164"/>
      <c r="C69" s="164"/>
      <c r="D69" s="164" t="s">
        <v>317</v>
      </c>
      <c r="E69" s="152" t="s">
        <v>96</v>
      </c>
      <c r="F69" s="152"/>
      <c r="G69" s="152" t="s">
        <v>96</v>
      </c>
      <c r="H69" s="152"/>
      <c r="I69" s="152"/>
      <c r="J69" s="152"/>
    </row>
    <row r="70" ht="19.5" customHeight="1" spans="1:10">
      <c r="A70" s="164" t="s">
        <v>318</v>
      </c>
      <c r="B70" s="164"/>
      <c r="C70" s="164"/>
      <c r="D70" s="164" t="s">
        <v>171</v>
      </c>
      <c r="E70" s="152" t="s">
        <v>96</v>
      </c>
      <c r="F70" s="152"/>
      <c r="G70" s="152" t="s">
        <v>96</v>
      </c>
      <c r="H70" s="152"/>
      <c r="I70" s="152"/>
      <c r="J70" s="152"/>
    </row>
    <row r="71" ht="19.5" customHeight="1" spans="1:10">
      <c r="A71" s="164" t="s">
        <v>342</v>
      </c>
      <c r="B71" s="164"/>
      <c r="C71" s="164"/>
      <c r="D71" s="164"/>
      <c r="E71" s="164"/>
      <c r="F71" s="164"/>
      <c r="G71" s="164"/>
      <c r="H71" s="164"/>
      <c r="I71" s="164"/>
      <c r="J71" s="164"/>
    </row>
  </sheetData>
  <mergeCells count="7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J7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3" t="s">
        <v>343</v>
      </c>
    </row>
    <row r="2" ht="14.25" spans="9:9">
      <c r="I2" s="147" t="s">
        <v>344</v>
      </c>
    </row>
    <row r="3" ht="14.25" spans="1:9">
      <c r="A3" s="147" t="s">
        <v>2</v>
      </c>
      <c r="I3" s="147" t="s">
        <v>3</v>
      </c>
    </row>
    <row r="4" ht="19.5" customHeight="1" spans="1:9">
      <c r="A4" s="148" t="s">
        <v>345</v>
      </c>
      <c r="B4" s="148"/>
      <c r="C4" s="148"/>
      <c r="D4" s="148" t="s">
        <v>346</v>
      </c>
      <c r="E4" s="148"/>
      <c r="F4" s="148"/>
      <c r="G4" s="148"/>
      <c r="H4" s="148"/>
      <c r="I4" s="148"/>
    </row>
    <row r="5" ht="19.5" customHeight="1" spans="1:9">
      <c r="A5" s="156" t="s">
        <v>347</v>
      </c>
      <c r="B5" s="156" t="s">
        <v>7</v>
      </c>
      <c r="C5" s="156" t="s">
        <v>348</v>
      </c>
      <c r="D5" s="156" t="s">
        <v>349</v>
      </c>
      <c r="E5" s="156" t="s">
        <v>7</v>
      </c>
      <c r="F5" s="148" t="s">
        <v>146</v>
      </c>
      <c r="G5" s="156" t="s">
        <v>350</v>
      </c>
      <c r="H5" s="156" t="s">
        <v>351</v>
      </c>
      <c r="I5" s="156" t="s">
        <v>352</v>
      </c>
    </row>
    <row r="6" ht="19.5" customHeight="1" spans="1:9">
      <c r="A6" s="156"/>
      <c r="B6" s="156"/>
      <c r="C6" s="156"/>
      <c r="D6" s="156"/>
      <c r="E6" s="156"/>
      <c r="F6" s="148" t="s">
        <v>141</v>
      </c>
      <c r="G6" s="156" t="s">
        <v>350</v>
      </c>
      <c r="H6" s="156"/>
      <c r="I6" s="156"/>
    </row>
    <row r="7" ht="19.5" customHeight="1" spans="1:9">
      <c r="A7" s="148" t="s">
        <v>353</v>
      </c>
      <c r="B7" s="148"/>
      <c r="C7" s="148" t="s">
        <v>11</v>
      </c>
      <c r="D7" s="148" t="s">
        <v>353</v>
      </c>
      <c r="E7" s="148"/>
      <c r="F7" s="148" t="s">
        <v>12</v>
      </c>
      <c r="G7" s="148" t="s">
        <v>22</v>
      </c>
      <c r="H7" s="148" t="s">
        <v>27</v>
      </c>
      <c r="I7" s="148" t="s">
        <v>32</v>
      </c>
    </row>
    <row r="8" ht="19.5" customHeight="1" spans="1:9">
      <c r="A8" s="149" t="s">
        <v>354</v>
      </c>
      <c r="B8" s="148" t="s">
        <v>11</v>
      </c>
      <c r="C8" s="152" t="s">
        <v>14</v>
      </c>
      <c r="D8" s="149" t="s">
        <v>15</v>
      </c>
      <c r="E8" s="148" t="s">
        <v>24</v>
      </c>
      <c r="F8" s="152" t="s">
        <v>150</v>
      </c>
      <c r="G8" s="152" t="s">
        <v>150</v>
      </c>
      <c r="H8" s="152"/>
      <c r="I8" s="152"/>
    </row>
    <row r="9" ht="19.5" customHeight="1" spans="1:9">
      <c r="A9" s="149" t="s">
        <v>355</v>
      </c>
      <c r="B9" s="148" t="s">
        <v>12</v>
      </c>
      <c r="C9" s="152"/>
      <c r="D9" s="149" t="s">
        <v>19</v>
      </c>
      <c r="E9" s="148" t="s">
        <v>30</v>
      </c>
      <c r="F9" s="152"/>
      <c r="G9" s="152"/>
      <c r="H9" s="152"/>
      <c r="I9" s="152"/>
    </row>
    <row r="10" ht="19.5" customHeight="1" spans="1:9">
      <c r="A10" s="149" t="s">
        <v>356</v>
      </c>
      <c r="B10" s="148" t="s">
        <v>22</v>
      </c>
      <c r="C10" s="152"/>
      <c r="D10" s="149" t="s">
        <v>23</v>
      </c>
      <c r="E10" s="148" t="s">
        <v>34</v>
      </c>
      <c r="F10" s="152" t="s">
        <v>25</v>
      </c>
      <c r="G10" s="152" t="s">
        <v>25</v>
      </c>
      <c r="H10" s="152"/>
      <c r="I10" s="152"/>
    </row>
    <row r="11" ht="19.5" customHeight="1" spans="1:9">
      <c r="A11" s="149"/>
      <c r="B11" s="148" t="s">
        <v>27</v>
      </c>
      <c r="C11" s="151"/>
      <c r="D11" s="149" t="s">
        <v>29</v>
      </c>
      <c r="E11" s="148" t="s">
        <v>38</v>
      </c>
      <c r="F11" s="152"/>
      <c r="G11" s="152"/>
      <c r="H11" s="152"/>
      <c r="I11" s="152"/>
    </row>
    <row r="12" ht="19.5" customHeight="1" spans="1:9">
      <c r="A12" s="149"/>
      <c r="B12" s="148" t="s">
        <v>32</v>
      </c>
      <c r="C12" s="151"/>
      <c r="D12" s="149" t="s">
        <v>33</v>
      </c>
      <c r="E12" s="148" t="s">
        <v>42</v>
      </c>
      <c r="F12" s="152"/>
      <c r="G12" s="152"/>
      <c r="H12" s="152"/>
      <c r="I12" s="152"/>
    </row>
    <row r="13" ht="19.5" customHeight="1" spans="1:9">
      <c r="A13" s="149"/>
      <c r="B13" s="148" t="s">
        <v>36</v>
      </c>
      <c r="C13" s="151"/>
      <c r="D13" s="149" t="s">
        <v>37</v>
      </c>
      <c r="E13" s="148" t="s">
        <v>48</v>
      </c>
      <c r="F13" s="152"/>
      <c r="G13" s="152"/>
      <c r="H13" s="152"/>
      <c r="I13" s="152"/>
    </row>
    <row r="14" ht="19.5" customHeight="1" spans="1:9">
      <c r="A14" s="149"/>
      <c r="B14" s="148" t="s">
        <v>40</v>
      </c>
      <c r="C14" s="151"/>
      <c r="D14" s="149" t="s">
        <v>41</v>
      </c>
      <c r="E14" s="148" t="s">
        <v>52</v>
      </c>
      <c r="F14" s="152" t="s">
        <v>43</v>
      </c>
      <c r="G14" s="152" t="s">
        <v>43</v>
      </c>
      <c r="H14" s="152"/>
      <c r="I14" s="152"/>
    </row>
    <row r="15" ht="19.5" customHeight="1" spans="1:9">
      <c r="A15" s="149"/>
      <c r="B15" s="148" t="s">
        <v>45</v>
      </c>
      <c r="C15" s="151"/>
      <c r="D15" s="149" t="s">
        <v>47</v>
      </c>
      <c r="E15" s="148" t="s">
        <v>56</v>
      </c>
      <c r="F15" s="152" t="s">
        <v>49</v>
      </c>
      <c r="G15" s="152" t="s">
        <v>49</v>
      </c>
      <c r="H15" s="152"/>
      <c r="I15" s="152"/>
    </row>
    <row r="16" ht="19.5" customHeight="1" spans="1:9">
      <c r="A16" s="149"/>
      <c r="B16" s="148" t="s">
        <v>50</v>
      </c>
      <c r="C16" s="151"/>
      <c r="D16" s="149" t="s">
        <v>51</v>
      </c>
      <c r="E16" s="148" t="s">
        <v>59</v>
      </c>
      <c r="F16" s="152" t="s">
        <v>53</v>
      </c>
      <c r="G16" s="152" t="s">
        <v>53</v>
      </c>
      <c r="H16" s="152"/>
      <c r="I16" s="152"/>
    </row>
    <row r="17" ht="19.5" customHeight="1" spans="1:9">
      <c r="A17" s="149"/>
      <c r="B17" s="148" t="s">
        <v>54</v>
      </c>
      <c r="C17" s="151"/>
      <c r="D17" s="149" t="s">
        <v>55</v>
      </c>
      <c r="E17" s="148" t="s">
        <v>63</v>
      </c>
      <c r="F17" s="152"/>
      <c r="G17" s="152"/>
      <c r="H17" s="152"/>
      <c r="I17" s="152"/>
    </row>
    <row r="18" ht="19.5" customHeight="1" spans="1:9">
      <c r="A18" s="149"/>
      <c r="B18" s="148" t="s">
        <v>57</v>
      </c>
      <c r="C18" s="151"/>
      <c r="D18" s="149" t="s">
        <v>58</v>
      </c>
      <c r="E18" s="148" t="s">
        <v>67</v>
      </c>
      <c r="F18" s="152" t="s">
        <v>60</v>
      </c>
      <c r="G18" s="152" t="s">
        <v>60</v>
      </c>
      <c r="H18" s="152"/>
      <c r="I18" s="152"/>
    </row>
    <row r="19" ht="19.5" customHeight="1" spans="1:9">
      <c r="A19" s="149"/>
      <c r="B19" s="148" t="s">
        <v>61</v>
      </c>
      <c r="C19" s="151"/>
      <c r="D19" s="149" t="s">
        <v>62</v>
      </c>
      <c r="E19" s="148" t="s">
        <v>70</v>
      </c>
      <c r="F19" s="152" t="s">
        <v>257</v>
      </c>
      <c r="G19" s="152" t="s">
        <v>257</v>
      </c>
      <c r="H19" s="152"/>
      <c r="I19" s="152"/>
    </row>
    <row r="20" ht="19.5" customHeight="1" spans="1:9">
      <c r="A20" s="149"/>
      <c r="B20" s="148" t="s">
        <v>65</v>
      </c>
      <c r="C20" s="151"/>
      <c r="D20" s="149" t="s">
        <v>66</v>
      </c>
      <c r="E20" s="148" t="s">
        <v>73</v>
      </c>
      <c r="F20" s="152"/>
      <c r="G20" s="152"/>
      <c r="H20" s="152"/>
      <c r="I20" s="152"/>
    </row>
    <row r="21" ht="19.5" customHeight="1" spans="1:9">
      <c r="A21" s="149"/>
      <c r="B21" s="148" t="s">
        <v>68</v>
      </c>
      <c r="C21" s="151"/>
      <c r="D21" s="149" t="s">
        <v>69</v>
      </c>
      <c r="E21" s="148" t="s">
        <v>76</v>
      </c>
      <c r="F21" s="152"/>
      <c r="G21" s="152"/>
      <c r="H21" s="152"/>
      <c r="I21" s="152"/>
    </row>
    <row r="22" ht="19.5" customHeight="1" spans="1:9">
      <c r="A22" s="149"/>
      <c r="B22" s="148" t="s">
        <v>71</v>
      </c>
      <c r="C22" s="151"/>
      <c r="D22" s="149" t="s">
        <v>72</v>
      </c>
      <c r="E22" s="148" t="s">
        <v>79</v>
      </c>
      <c r="F22" s="152"/>
      <c r="G22" s="152"/>
      <c r="H22" s="152"/>
      <c r="I22" s="152"/>
    </row>
    <row r="23" ht="19.5" customHeight="1" spans="1:9">
      <c r="A23" s="149"/>
      <c r="B23" s="148" t="s">
        <v>74</v>
      </c>
      <c r="C23" s="151"/>
      <c r="D23" s="149" t="s">
        <v>75</v>
      </c>
      <c r="E23" s="148" t="s">
        <v>82</v>
      </c>
      <c r="F23" s="152"/>
      <c r="G23" s="152"/>
      <c r="H23" s="152"/>
      <c r="I23" s="152"/>
    </row>
    <row r="24" ht="19.5" customHeight="1" spans="1:9">
      <c r="A24" s="149"/>
      <c r="B24" s="148" t="s">
        <v>77</v>
      </c>
      <c r="C24" s="151"/>
      <c r="D24" s="149" t="s">
        <v>78</v>
      </c>
      <c r="E24" s="148" t="s">
        <v>85</v>
      </c>
      <c r="F24" s="152"/>
      <c r="G24" s="152"/>
      <c r="H24" s="152"/>
      <c r="I24" s="152"/>
    </row>
    <row r="25" ht="19.5" customHeight="1" spans="1:9">
      <c r="A25" s="149"/>
      <c r="B25" s="148" t="s">
        <v>80</v>
      </c>
      <c r="C25" s="151"/>
      <c r="D25" s="149" t="s">
        <v>81</v>
      </c>
      <c r="E25" s="148" t="s">
        <v>89</v>
      </c>
      <c r="F25" s="152"/>
      <c r="G25" s="152"/>
      <c r="H25" s="152"/>
      <c r="I25" s="152"/>
    </row>
    <row r="26" ht="19.5" customHeight="1" spans="1:9">
      <c r="A26" s="149"/>
      <c r="B26" s="148" t="s">
        <v>83</v>
      </c>
      <c r="C26" s="151"/>
      <c r="D26" s="149" t="s">
        <v>84</v>
      </c>
      <c r="E26" s="148" t="s">
        <v>92</v>
      </c>
      <c r="F26" s="152" t="s">
        <v>86</v>
      </c>
      <c r="G26" s="152" t="s">
        <v>86</v>
      </c>
      <c r="H26" s="152"/>
      <c r="I26" s="152"/>
    </row>
    <row r="27" ht="19.5" customHeight="1" spans="1:9">
      <c r="A27" s="149"/>
      <c r="B27" s="148" t="s">
        <v>87</v>
      </c>
      <c r="C27" s="151"/>
      <c r="D27" s="149" t="s">
        <v>88</v>
      </c>
      <c r="E27" s="148" t="s">
        <v>95</v>
      </c>
      <c r="F27" s="152"/>
      <c r="G27" s="152"/>
      <c r="H27" s="152"/>
      <c r="I27" s="152"/>
    </row>
    <row r="28" ht="19.5" customHeight="1" spans="1:9">
      <c r="A28" s="149"/>
      <c r="B28" s="148" t="s">
        <v>90</v>
      </c>
      <c r="C28" s="151"/>
      <c r="D28" s="149" t="s">
        <v>91</v>
      </c>
      <c r="E28" s="148" t="s">
        <v>99</v>
      </c>
      <c r="F28" s="152"/>
      <c r="G28" s="152"/>
      <c r="H28" s="152"/>
      <c r="I28" s="152"/>
    </row>
    <row r="29" ht="19.5" customHeight="1" spans="1:9">
      <c r="A29" s="149"/>
      <c r="B29" s="148" t="s">
        <v>93</v>
      </c>
      <c r="C29" s="151"/>
      <c r="D29" s="149" t="s">
        <v>94</v>
      </c>
      <c r="E29" s="148" t="s">
        <v>102</v>
      </c>
      <c r="F29" s="152"/>
      <c r="G29" s="152"/>
      <c r="H29" s="152"/>
      <c r="I29" s="152"/>
    </row>
    <row r="30" ht="19.5" customHeight="1" spans="1:9">
      <c r="A30" s="149"/>
      <c r="B30" s="148" t="s">
        <v>97</v>
      </c>
      <c r="C30" s="151"/>
      <c r="D30" s="149" t="s">
        <v>98</v>
      </c>
      <c r="E30" s="148" t="s">
        <v>105</v>
      </c>
      <c r="F30" s="152"/>
      <c r="G30" s="152"/>
      <c r="H30" s="152"/>
      <c r="I30" s="152"/>
    </row>
    <row r="31" ht="19.5" customHeight="1" spans="1:9">
      <c r="A31" s="149"/>
      <c r="B31" s="148" t="s">
        <v>100</v>
      </c>
      <c r="C31" s="151"/>
      <c r="D31" s="149" t="s">
        <v>101</v>
      </c>
      <c r="E31" s="148" t="s">
        <v>108</v>
      </c>
      <c r="F31" s="152"/>
      <c r="G31" s="152"/>
      <c r="H31" s="152"/>
      <c r="I31" s="152"/>
    </row>
    <row r="32" ht="19.5" customHeight="1" spans="1:9">
      <c r="A32" s="149"/>
      <c r="B32" s="148" t="s">
        <v>103</v>
      </c>
      <c r="C32" s="151"/>
      <c r="D32" s="149" t="s">
        <v>104</v>
      </c>
      <c r="E32" s="148" t="s">
        <v>113</v>
      </c>
      <c r="F32" s="152"/>
      <c r="G32" s="152"/>
      <c r="H32" s="152"/>
      <c r="I32" s="152"/>
    </row>
    <row r="33" ht="19.5" customHeight="1" spans="1:9">
      <c r="A33" s="149"/>
      <c r="B33" s="148" t="s">
        <v>106</v>
      </c>
      <c r="C33" s="151"/>
      <c r="D33" s="149" t="s">
        <v>107</v>
      </c>
      <c r="E33" s="148" t="s">
        <v>118</v>
      </c>
      <c r="F33" s="152"/>
      <c r="G33" s="152"/>
      <c r="H33" s="152"/>
      <c r="I33" s="152"/>
    </row>
    <row r="34" ht="19.5" customHeight="1" spans="1:9">
      <c r="A34" s="148" t="s">
        <v>109</v>
      </c>
      <c r="B34" s="148" t="s">
        <v>110</v>
      </c>
      <c r="C34" s="152" t="s">
        <v>14</v>
      </c>
      <c r="D34" s="148" t="s">
        <v>112</v>
      </c>
      <c r="E34" s="148" t="s">
        <v>123</v>
      </c>
      <c r="F34" s="152" t="s">
        <v>14</v>
      </c>
      <c r="G34" s="152" t="s">
        <v>14</v>
      </c>
      <c r="H34" s="152"/>
      <c r="I34" s="152"/>
    </row>
    <row r="35" ht="19.5" customHeight="1" spans="1:9">
      <c r="A35" s="149" t="s">
        <v>357</v>
      </c>
      <c r="B35" s="148" t="s">
        <v>116</v>
      </c>
      <c r="C35" s="152" t="s">
        <v>28</v>
      </c>
      <c r="D35" s="149" t="s">
        <v>358</v>
      </c>
      <c r="E35" s="148" t="s">
        <v>128</v>
      </c>
      <c r="F35" s="152" t="s">
        <v>28</v>
      </c>
      <c r="G35" s="152" t="s">
        <v>28</v>
      </c>
      <c r="H35" s="152" t="s">
        <v>28</v>
      </c>
      <c r="I35" s="152"/>
    </row>
    <row r="36" ht="19.5" customHeight="1" spans="1:9">
      <c r="A36" s="149" t="s">
        <v>354</v>
      </c>
      <c r="B36" s="148" t="s">
        <v>120</v>
      </c>
      <c r="C36" s="152" t="s">
        <v>28</v>
      </c>
      <c r="D36" s="149"/>
      <c r="E36" s="148" t="s">
        <v>359</v>
      </c>
      <c r="F36" s="151"/>
      <c r="G36" s="151"/>
      <c r="H36" s="151"/>
      <c r="I36" s="151"/>
    </row>
    <row r="37" ht="19.5" customHeight="1" spans="1:9">
      <c r="A37" s="149" t="s">
        <v>355</v>
      </c>
      <c r="B37" s="148" t="s">
        <v>126</v>
      </c>
      <c r="C37" s="152" t="s">
        <v>28</v>
      </c>
      <c r="D37" s="148"/>
      <c r="E37" s="148" t="s">
        <v>360</v>
      </c>
      <c r="F37" s="151"/>
      <c r="G37" s="151"/>
      <c r="H37" s="151"/>
      <c r="I37" s="151"/>
    </row>
    <row r="38" ht="19.5" customHeight="1" spans="1:9">
      <c r="A38" s="149" t="s">
        <v>356</v>
      </c>
      <c r="B38" s="148" t="s">
        <v>16</v>
      </c>
      <c r="C38" s="152"/>
      <c r="D38" s="149"/>
      <c r="E38" s="148" t="s">
        <v>361</v>
      </c>
      <c r="F38" s="151"/>
      <c r="G38" s="151"/>
      <c r="H38" s="151"/>
      <c r="I38" s="151"/>
    </row>
    <row r="39" ht="19.5" customHeight="1" spans="1:9">
      <c r="A39" s="148" t="s">
        <v>125</v>
      </c>
      <c r="B39" s="148" t="s">
        <v>20</v>
      </c>
      <c r="C39" s="152" t="s">
        <v>14</v>
      </c>
      <c r="D39" s="148" t="s">
        <v>125</v>
      </c>
      <c r="E39" s="148" t="s">
        <v>362</v>
      </c>
      <c r="F39" s="152" t="s">
        <v>14</v>
      </c>
      <c r="G39" s="152" t="s">
        <v>14</v>
      </c>
      <c r="H39" s="152" t="s">
        <v>28</v>
      </c>
      <c r="I39" s="152"/>
    </row>
    <row r="40" ht="19.5" customHeight="1" spans="1:9">
      <c r="A40" s="164" t="s">
        <v>363</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77"/>
  <sheetViews>
    <sheetView workbookViewId="0">
      <pane xSplit="4" ySplit="9" topLeftCell="E13"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3" t="s">
        <v>364</v>
      </c>
    </row>
    <row r="2" ht="14.25" spans="20:20">
      <c r="T2" s="147" t="s">
        <v>365</v>
      </c>
    </row>
    <row r="3" ht="14.25" spans="1:20">
      <c r="A3" s="147" t="s">
        <v>2</v>
      </c>
      <c r="T3" s="147" t="s">
        <v>3</v>
      </c>
    </row>
    <row r="4" ht="19.5" customHeight="1" spans="1:20">
      <c r="A4" s="156" t="s">
        <v>6</v>
      </c>
      <c r="B4" s="156"/>
      <c r="C4" s="156"/>
      <c r="D4" s="156"/>
      <c r="E4" s="156" t="s">
        <v>366</v>
      </c>
      <c r="F4" s="156"/>
      <c r="G4" s="156"/>
      <c r="H4" s="156" t="s">
        <v>367</v>
      </c>
      <c r="I4" s="156"/>
      <c r="J4" s="156"/>
      <c r="K4" s="156" t="s">
        <v>368</v>
      </c>
      <c r="L4" s="156"/>
      <c r="M4" s="156"/>
      <c r="N4" s="156"/>
      <c r="O4" s="156"/>
      <c r="P4" s="156" t="s">
        <v>122</v>
      </c>
      <c r="Q4" s="156"/>
      <c r="R4" s="156"/>
      <c r="S4" s="156"/>
      <c r="T4" s="156"/>
    </row>
    <row r="5" ht="19.5" customHeight="1" spans="1:20">
      <c r="A5" s="156" t="s">
        <v>139</v>
      </c>
      <c r="B5" s="156"/>
      <c r="C5" s="156"/>
      <c r="D5" s="156" t="s">
        <v>140</v>
      </c>
      <c r="E5" s="156" t="s">
        <v>146</v>
      </c>
      <c r="F5" s="156" t="s">
        <v>369</v>
      </c>
      <c r="G5" s="156" t="s">
        <v>370</v>
      </c>
      <c r="H5" s="156" t="s">
        <v>146</v>
      </c>
      <c r="I5" s="156" t="s">
        <v>322</v>
      </c>
      <c r="J5" s="156" t="s">
        <v>323</v>
      </c>
      <c r="K5" s="156" t="s">
        <v>146</v>
      </c>
      <c r="L5" s="156" t="s">
        <v>322</v>
      </c>
      <c r="M5" s="156"/>
      <c r="N5" s="156" t="s">
        <v>322</v>
      </c>
      <c r="O5" s="156" t="s">
        <v>323</v>
      </c>
      <c r="P5" s="156" t="s">
        <v>146</v>
      </c>
      <c r="Q5" s="156" t="s">
        <v>369</v>
      </c>
      <c r="R5" s="156" t="s">
        <v>370</v>
      </c>
      <c r="S5" s="156" t="s">
        <v>370</v>
      </c>
      <c r="T5" s="156"/>
    </row>
    <row r="6" ht="19.5" customHeight="1" spans="1:20">
      <c r="A6" s="156"/>
      <c r="B6" s="156"/>
      <c r="C6" s="156"/>
      <c r="D6" s="156"/>
      <c r="E6" s="156"/>
      <c r="F6" s="156"/>
      <c r="G6" s="156" t="s">
        <v>141</v>
      </c>
      <c r="H6" s="156"/>
      <c r="I6" s="156" t="s">
        <v>371</v>
      </c>
      <c r="J6" s="156" t="s">
        <v>141</v>
      </c>
      <c r="K6" s="156"/>
      <c r="L6" s="156" t="s">
        <v>141</v>
      </c>
      <c r="M6" s="156" t="s">
        <v>372</v>
      </c>
      <c r="N6" s="156" t="s">
        <v>371</v>
      </c>
      <c r="O6" s="156" t="s">
        <v>141</v>
      </c>
      <c r="P6" s="156"/>
      <c r="Q6" s="156"/>
      <c r="R6" s="156" t="s">
        <v>141</v>
      </c>
      <c r="S6" s="156" t="s">
        <v>373</v>
      </c>
      <c r="T6" s="156" t="s">
        <v>374</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143</v>
      </c>
      <c r="B8" s="156" t="s">
        <v>144</v>
      </c>
      <c r="C8" s="156" t="s">
        <v>145</v>
      </c>
      <c r="D8" s="156" t="s">
        <v>10</v>
      </c>
      <c r="E8" s="148" t="s">
        <v>11</v>
      </c>
      <c r="F8" s="148" t="s">
        <v>12</v>
      </c>
      <c r="G8" s="148" t="s">
        <v>22</v>
      </c>
      <c r="H8" s="148" t="s">
        <v>27</v>
      </c>
      <c r="I8" s="148" t="s">
        <v>32</v>
      </c>
      <c r="J8" s="148" t="s">
        <v>36</v>
      </c>
      <c r="K8" s="148" t="s">
        <v>40</v>
      </c>
      <c r="L8" s="148" t="s">
        <v>45</v>
      </c>
      <c r="M8" s="148" t="s">
        <v>50</v>
      </c>
      <c r="N8" s="148" t="s">
        <v>54</v>
      </c>
      <c r="O8" s="148" t="s">
        <v>57</v>
      </c>
      <c r="P8" s="148" t="s">
        <v>61</v>
      </c>
      <c r="Q8" s="148" t="s">
        <v>65</v>
      </c>
      <c r="R8" s="148" t="s">
        <v>68</v>
      </c>
      <c r="S8" s="148" t="s">
        <v>71</v>
      </c>
      <c r="T8" s="148" t="s">
        <v>74</v>
      </c>
    </row>
    <row r="9" ht="19.5" customHeight="1" spans="1:20">
      <c r="A9" s="156"/>
      <c r="B9" s="156"/>
      <c r="C9" s="156"/>
      <c r="D9" s="156" t="s">
        <v>146</v>
      </c>
      <c r="E9" s="152" t="s">
        <v>28</v>
      </c>
      <c r="F9" s="152" t="s">
        <v>28</v>
      </c>
      <c r="G9" s="152" t="s">
        <v>28</v>
      </c>
      <c r="H9" s="152" t="s">
        <v>14</v>
      </c>
      <c r="I9" s="152" t="s">
        <v>327</v>
      </c>
      <c r="J9" s="152" t="s">
        <v>375</v>
      </c>
      <c r="K9" s="152" t="s">
        <v>14</v>
      </c>
      <c r="L9" s="152" t="s">
        <v>327</v>
      </c>
      <c r="M9" s="152" t="s">
        <v>376</v>
      </c>
      <c r="N9" s="152" t="s">
        <v>377</v>
      </c>
      <c r="O9" s="152" t="s">
        <v>375</v>
      </c>
      <c r="P9" s="152" t="s">
        <v>28</v>
      </c>
      <c r="Q9" s="152" t="s">
        <v>28</v>
      </c>
      <c r="R9" s="152" t="s">
        <v>28</v>
      </c>
      <c r="S9" s="152" t="s">
        <v>28</v>
      </c>
      <c r="T9" s="152" t="s">
        <v>28</v>
      </c>
    </row>
    <row r="10" ht="19.5" customHeight="1" spans="1:20">
      <c r="A10" s="164" t="s">
        <v>147</v>
      </c>
      <c r="B10" s="164"/>
      <c r="C10" s="164"/>
      <c r="D10" s="164" t="s">
        <v>148</v>
      </c>
      <c r="E10" s="152" t="s">
        <v>28</v>
      </c>
      <c r="F10" s="152" t="s">
        <v>28</v>
      </c>
      <c r="G10" s="152" t="s">
        <v>28</v>
      </c>
      <c r="H10" s="152" t="s">
        <v>150</v>
      </c>
      <c r="I10" s="152" t="s">
        <v>329</v>
      </c>
      <c r="J10" s="152" t="s">
        <v>378</v>
      </c>
      <c r="K10" s="152" t="s">
        <v>150</v>
      </c>
      <c r="L10" s="152" t="s">
        <v>329</v>
      </c>
      <c r="M10" s="152" t="s">
        <v>379</v>
      </c>
      <c r="N10" s="152" t="s">
        <v>380</v>
      </c>
      <c r="O10" s="152" t="s">
        <v>378</v>
      </c>
      <c r="P10" s="152" t="s">
        <v>28</v>
      </c>
      <c r="Q10" s="152" t="s">
        <v>28</v>
      </c>
      <c r="R10" s="152" t="s">
        <v>28</v>
      </c>
      <c r="S10" s="152" t="s">
        <v>28</v>
      </c>
      <c r="T10" s="152" t="s">
        <v>28</v>
      </c>
    </row>
    <row r="11" ht="19.5" customHeight="1" spans="1:20">
      <c r="A11" s="164" t="s">
        <v>152</v>
      </c>
      <c r="B11" s="164"/>
      <c r="C11" s="164"/>
      <c r="D11" s="164" t="s">
        <v>153</v>
      </c>
      <c r="E11" s="152" t="s">
        <v>28</v>
      </c>
      <c r="F11" s="152" t="s">
        <v>28</v>
      </c>
      <c r="G11" s="152" t="s">
        <v>28</v>
      </c>
      <c r="H11" s="152" t="s">
        <v>155</v>
      </c>
      <c r="I11" s="152" t="s">
        <v>155</v>
      </c>
      <c r="J11" s="152"/>
      <c r="K11" s="152" t="s">
        <v>155</v>
      </c>
      <c r="L11" s="152" t="s">
        <v>155</v>
      </c>
      <c r="M11" s="152" t="s">
        <v>381</v>
      </c>
      <c r="N11" s="152" t="s">
        <v>382</v>
      </c>
      <c r="O11" s="152"/>
      <c r="P11" s="152" t="s">
        <v>28</v>
      </c>
      <c r="Q11" s="152" t="s">
        <v>28</v>
      </c>
      <c r="R11" s="152" t="s">
        <v>28</v>
      </c>
      <c r="S11" s="152" t="s">
        <v>28</v>
      </c>
      <c r="T11" s="152" t="s">
        <v>28</v>
      </c>
    </row>
    <row r="12" ht="19.5" customHeight="1" spans="1:20">
      <c r="A12" s="164" t="s">
        <v>157</v>
      </c>
      <c r="B12" s="164"/>
      <c r="C12" s="164"/>
      <c r="D12" s="164" t="s">
        <v>158</v>
      </c>
      <c r="E12" s="152" t="s">
        <v>28</v>
      </c>
      <c r="F12" s="152" t="s">
        <v>28</v>
      </c>
      <c r="G12" s="152" t="s">
        <v>28</v>
      </c>
      <c r="H12" s="152" t="s">
        <v>155</v>
      </c>
      <c r="I12" s="152" t="s">
        <v>155</v>
      </c>
      <c r="J12" s="152"/>
      <c r="K12" s="152" t="s">
        <v>155</v>
      </c>
      <c r="L12" s="152" t="s">
        <v>155</v>
      </c>
      <c r="M12" s="152" t="s">
        <v>381</v>
      </c>
      <c r="N12" s="152" t="s">
        <v>382</v>
      </c>
      <c r="O12" s="152"/>
      <c r="P12" s="152" t="s">
        <v>28</v>
      </c>
      <c r="Q12" s="152" t="s">
        <v>28</v>
      </c>
      <c r="R12" s="152" t="s">
        <v>28</v>
      </c>
      <c r="S12" s="152" t="s">
        <v>28</v>
      </c>
      <c r="T12" s="152" t="s">
        <v>28</v>
      </c>
    </row>
    <row r="13" ht="19.5" customHeight="1" spans="1:20">
      <c r="A13" s="164" t="s">
        <v>161</v>
      </c>
      <c r="B13" s="164"/>
      <c r="C13" s="164"/>
      <c r="D13" s="164" t="s">
        <v>162</v>
      </c>
      <c r="E13" s="152" t="s">
        <v>28</v>
      </c>
      <c r="F13" s="152" t="s">
        <v>28</v>
      </c>
      <c r="G13" s="152" t="s">
        <v>28</v>
      </c>
      <c r="H13" s="152" t="s">
        <v>164</v>
      </c>
      <c r="I13" s="152" t="s">
        <v>332</v>
      </c>
      <c r="J13" s="152" t="s">
        <v>383</v>
      </c>
      <c r="K13" s="152" t="s">
        <v>164</v>
      </c>
      <c r="L13" s="152" t="s">
        <v>332</v>
      </c>
      <c r="M13" s="152" t="s">
        <v>384</v>
      </c>
      <c r="N13" s="152" t="s">
        <v>385</v>
      </c>
      <c r="O13" s="152" t="s">
        <v>383</v>
      </c>
      <c r="P13" s="152" t="s">
        <v>28</v>
      </c>
      <c r="Q13" s="152" t="s">
        <v>28</v>
      </c>
      <c r="R13" s="152" t="s">
        <v>28</v>
      </c>
      <c r="S13" s="152" t="s">
        <v>28</v>
      </c>
      <c r="T13" s="152" t="s">
        <v>28</v>
      </c>
    </row>
    <row r="14" ht="19.5" customHeight="1" spans="1:20">
      <c r="A14" s="164" t="s">
        <v>166</v>
      </c>
      <c r="B14" s="164"/>
      <c r="C14" s="164"/>
      <c r="D14" s="164" t="s">
        <v>158</v>
      </c>
      <c r="E14" s="152" t="s">
        <v>28</v>
      </c>
      <c r="F14" s="152" t="s">
        <v>28</v>
      </c>
      <c r="G14" s="152" t="s">
        <v>28</v>
      </c>
      <c r="H14" s="152" t="s">
        <v>168</v>
      </c>
      <c r="I14" s="152" t="s">
        <v>332</v>
      </c>
      <c r="J14" s="152" t="s">
        <v>386</v>
      </c>
      <c r="K14" s="152" t="s">
        <v>168</v>
      </c>
      <c r="L14" s="152" t="s">
        <v>332</v>
      </c>
      <c r="M14" s="152" t="s">
        <v>384</v>
      </c>
      <c r="N14" s="152" t="s">
        <v>385</v>
      </c>
      <c r="O14" s="152" t="s">
        <v>386</v>
      </c>
      <c r="P14" s="152" t="s">
        <v>28</v>
      </c>
      <c r="Q14" s="152" t="s">
        <v>28</v>
      </c>
      <c r="R14" s="152" t="s">
        <v>28</v>
      </c>
      <c r="S14" s="152" t="s">
        <v>28</v>
      </c>
      <c r="T14" s="152" t="s">
        <v>28</v>
      </c>
    </row>
    <row r="15" ht="19.5" customHeight="1" spans="1:20">
      <c r="A15" s="164" t="s">
        <v>170</v>
      </c>
      <c r="B15" s="164"/>
      <c r="C15" s="164"/>
      <c r="D15" s="164" t="s">
        <v>171</v>
      </c>
      <c r="E15" s="152" t="s">
        <v>28</v>
      </c>
      <c r="F15" s="152" t="s">
        <v>28</v>
      </c>
      <c r="G15" s="152" t="s">
        <v>28</v>
      </c>
      <c r="H15" s="152"/>
      <c r="I15" s="152"/>
      <c r="J15" s="152"/>
      <c r="K15" s="152"/>
      <c r="L15" s="152"/>
      <c r="M15" s="152"/>
      <c r="N15" s="152"/>
      <c r="O15" s="152"/>
      <c r="P15" s="152" t="s">
        <v>28</v>
      </c>
      <c r="Q15" s="152" t="s">
        <v>28</v>
      </c>
      <c r="R15" s="152"/>
      <c r="S15" s="152"/>
      <c r="T15" s="152"/>
    </row>
    <row r="16" ht="19.5" customHeight="1" spans="1:20">
      <c r="A16" s="164" t="s">
        <v>173</v>
      </c>
      <c r="B16" s="164"/>
      <c r="C16" s="164"/>
      <c r="D16" s="164" t="s">
        <v>174</v>
      </c>
      <c r="E16" s="152"/>
      <c r="F16" s="152"/>
      <c r="G16" s="152"/>
      <c r="H16" s="152" t="s">
        <v>175</v>
      </c>
      <c r="I16" s="152"/>
      <c r="J16" s="152" t="s">
        <v>175</v>
      </c>
      <c r="K16" s="152" t="s">
        <v>175</v>
      </c>
      <c r="L16" s="152"/>
      <c r="M16" s="152"/>
      <c r="N16" s="152"/>
      <c r="O16" s="152" t="s">
        <v>175</v>
      </c>
      <c r="P16" s="152" t="s">
        <v>28</v>
      </c>
      <c r="Q16" s="152"/>
      <c r="R16" s="152" t="s">
        <v>28</v>
      </c>
      <c r="S16" s="152" t="s">
        <v>28</v>
      </c>
      <c r="T16" s="152" t="s">
        <v>28</v>
      </c>
    </row>
    <row r="17" ht="19.5" customHeight="1" spans="1:20">
      <c r="A17" s="164" t="s">
        <v>176</v>
      </c>
      <c r="B17" s="164"/>
      <c r="C17" s="164"/>
      <c r="D17" s="164" t="s">
        <v>177</v>
      </c>
      <c r="E17" s="152" t="s">
        <v>28</v>
      </c>
      <c r="F17" s="152" t="s">
        <v>28</v>
      </c>
      <c r="G17" s="152" t="s">
        <v>28</v>
      </c>
      <c r="H17" s="152" t="s">
        <v>178</v>
      </c>
      <c r="I17" s="152" t="s">
        <v>178</v>
      </c>
      <c r="J17" s="152"/>
      <c r="K17" s="152" t="s">
        <v>178</v>
      </c>
      <c r="L17" s="152" t="s">
        <v>178</v>
      </c>
      <c r="M17" s="152" t="s">
        <v>387</v>
      </c>
      <c r="N17" s="152" t="s">
        <v>388</v>
      </c>
      <c r="O17" s="152"/>
      <c r="P17" s="152" t="s">
        <v>28</v>
      </c>
      <c r="Q17" s="152" t="s">
        <v>28</v>
      </c>
      <c r="R17" s="152" t="s">
        <v>28</v>
      </c>
      <c r="S17" s="152" t="s">
        <v>28</v>
      </c>
      <c r="T17" s="152" t="s">
        <v>28</v>
      </c>
    </row>
    <row r="18" ht="19.5" customHeight="1" spans="1:20">
      <c r="A18" s="164" t="s">
        <v>179</v>
      </c>
      <c r="B18" s="164"/>
      <c r="C18" s="164"/>
      <c r="D18" s="164" t="s">
        <v>158</v>
      </c>
      <c r="E18" s="152" t="s">
        <v>28</v>
      </c>
      <c r="F18" s="152" t="s">
        <v>28</v>
      </c>
      <c r="G18" s="152" t="s">
        <v>28</v>
      </c>
      <c r="H18" s="152" t="s">
        <v>180</v>
      </c>
      <c r="I18" s="152" t="s">
        <v>180</v>
      </c>
      <c r="J18" s="152"/>
      <c r="K18" s="152" t="s">
        <v>180</v>
      </c>
      <c r="L18" s="152" t="s">
        <v>180</v>
      </c>
      <c r="M18" s="152" t="s">
        <v>389</v>
      </c>
      <c r="N18" s="152" t="s">
        <v>388</v>
      </c>
      <c r="O18" s="152"/>
      <c r="P18" s="152" t="s">
        <v>28</v>
      </c>
      <c r="Q18" s="152" t="s">
        <v>28</v>
      </c>
      <c r="R18" s="152" t="s">
        <v>28</v>
      </c>
      <c r="S18" s="152" t="s">
        <v>28</v>
      </c>
      <c r="T18" s="152" t="s">
        <v>28</v>
      </c>
    </row>
    <row r="19" ht="19.5" customHeight="1" spans="1:20">
      <c r="A19" s="164" t="s">
        <v>181</v>
      </c>
      <c r="B19" s="164"/>
      <c r="C19" s="164"/>
      <c r="D19" s="164" t="s">
        <v>182</v>
      </c>
      <c r="E19" s="152"/>
      <c r="F19" s="152"/>
      <c r="G19" s="152"/>
      <c r="H19" s="152" t="s">
        <v>183</v>
      </c>
      <c r="I19" s="152" t="s">
        <v>183</v>
      </c>
      <c r="J19" s="152"/>
      <c r="K19" s="152" t="s">
        <v>183</v>
      </c>
      <c r="L19" s="152" t="s">
        <v>183</v>
      </c>
      <c r="M19" s="152" t="s">
        <v>183</v>
      </c>
      <c r="N19" s="152" t="s">
        <v>28</v>
      </c>
      <c r="O19" s="152"/>
      <c r="P19" s="152" t="s">
        <v>28</v>
      </c>
      <c r="Q19" s="152" t="s">
        <v>28</v>
      </c>
      <c r="R19" s="152" t="s">
        <v>28</v>
      </c>
      <c r="S19" s="152" t="s">
        <v>28</v>
      </c>
      <c r="T19" s="152" t="s">
        <v>28</v>
      </c>
    </row>
    <row r="20" ht="19.5" customHeight="1" spans="1:20">
      <c r="A20" s="164" t="s">
        <v>184</v>
      </c>
      <c r="B20" s="164"/>
      <c r="C20" s="164"/>
      <c r="D20" s="164" t="s">
        <v>185</v>
      </c>
      <c r="E20" s="152" t="s">
        <v>28</v>
      </c>
      <c r="F20" s="152" t="s">
        <v>28</v>
      </c>
      <c r="G20" s="152" t="s">
        <v>28</v>
      </c>
      <c r="H20" s="152" t="s">
        <v>186</v>
      </c>
      <c r="I20" s="152" t="s">
        <v>186</v>
      </c>
      <c r="J20" s="152"/>
      <c r="K20" s="152" t="s">
        <v>186</v>
      </c>
      <c r="L20" s="152" t="s">
        <v>186</v>
      </c>
      <c r="M20" s="152" t="s">
        <v>390</v>
      </c>
      <c r="N20" s="152" t="s">
        <v>391</v>
      </c>
      <c r="O20" s="152"/>
      <c r="P20" s="152" t="s">
        <v>28</v>
      </c>
      <c r="Q20" s="152" t="s">
        <v>28</v>
      </c>
      <c r="R20" s="152" t="s">
        <v>28</v>
      </c>
      <c r="S20" s="152" t="s">
        <v>28</v>
      </c>
      <c r="T20" s="152" t="s">
        <v>28</v>
      </c>
    </row>
    <row r="21" ht="19.5" customHeight="1" spans="1:20">
      <c r="A21" s="164" t="s">
        <v>187</v>
      </c>
      <c r="B21" s="164"/>
      <c r="C21" s="164"/>
      <c r="D21" s="164" t="s">
        <v>158</v>
      </c>
      <c r="E21" s="152" t="s">
        <v>28</v>
      </c>
      <c r="F21" s="152" t="s">
        <v>28</v>
      </c>
      <c r="G21" s="152" t="s">
        <v>28</v>
      </c>
      <c r="H21" s="152" t="s">
        <v>186</v>
      </c>
      <c r="I21" s="152" t="s">
        <v>186</v>
      </c>
      <c r="J21" s="152"/>
      <c r="K21" s="152" t="s">
        <v>186</v>
      </c>
      <c r="L21" s="152" t="s">
        <v>186</v>
      </c>
      <c r="M21" s="152" t="s">
        <v>390</v>
      </c>
      <c r="N21" s="152" t="s">
        <v>391</v>
      </c>
      <c r="O21" s="152"/>
      <c r="P21" s="152" t="s">
        <v>28</v>
      </c>
      <c r="Q21" s="152" t="s">
        <v>28</v>
      </c>
      <c r="R21" s="152" t="s">
        <v>28</v>
      </c>
      <c r="S21" s="152" t="s">
        <v>28</v>
      </c>
      <c r="T21" s="152" t="s">
        <v>28</v>
      </c>
    </row>
    <row r="22" ht="19.5" customHeight="1" spans="1:20">
      <c r="A22" s="164" t="s">
        <v>188</v>
      </c>
      <c r="B22" s="164"/>
      <c r="C22" s="164"/>
      <c r="D22" s="164" t="s">
        <v>189</v>
      </c>
      <c r="E22" s="152" t="s">
        <v>28</v>
      </c>
      <c r="F22" s="152" t="s">
        <v>28</v>
      </c>
      <c r="G22" s="152" t="s">
        <v>28</v>
      </c>
      <c r="H22" s="152" t="s">
        <v>190</v>
      </c>
      <c r="I22" s="152" t="s">
        <v>190</v>
      </c>
      <c r="J22" s="152"/>
      <c r="K22" s="152" t="s">
        <v>190</v>
      </c>
      <c r="L22" s="152" t="s">
        <v>190</v>
      </c>
      <c r="M22" s="152" t="s">
        <v>392</v>
      </c>
      <c r="N22" s="152" t="s">
        <v>393</v>
      </c>
      <c r="O22" s="152"/>
      <c r="P22" s="152" t="s">
        <v>28</v>
      </c>
      <c r="Q22" s="152" t="s">
        <v>28</v>
      </c>
      <c r="R22" s="152" t="s">
        <v>28</v>
      </c>
      <c r="S22" s="152" t="s">
        <v>28</v>
      </c>
      <c r="T22" s="152" t="s">
        <v>28</v>
      </c>
    </row>
    <row r="23" ht="19.5" customHeight="1" spans="1:20">
      <c r="A23" s="164" t="s">
        <v>191</v>
      </c>
      <c r="B23" s="164"/>
      <c r="C23" s="164"/>
      <c r="D23" s="164" t="s">
        <v>158</v>
      </c>
      <c r="E23" s="152" t="s">
        <v>28</v>
      </c>
      <c r="F23" s="152" t="s">
        <v>28</v>
      </c>
      <c r="G23" s="152" t="s">
        <v>28</v>
      </c>
      <c r="H23" s="152" t="s">
        <v>190</v>
      </c>
      <c r="I23" s="152" t="s">
        <v>190</v>
      </c>
      <c r="J23" s="152"/>
      <c r="K23" s="152" t="s">
        <v>190</v>
      </c>
      <c r="L23" s="152" t="s">
        <v>190</v>
      </c>
      <c r="M23" s="152" t="s">
        <v>392</v>
      </c>
      <c r="N23" s="152" t="s">
        <v>393</v>
      </c>
      <c r="O23" s="152"/>
      <c r="P23" s="152" t="s">
        <v>28</v>
      </c>
      <c r="Q23" s="152" t="s">
        <v>28</v>
      </c>
      <c r="R23" s="152" t="s">
        <v>28</v>
      </c>
      <c r="S23" s="152" t="s">
        <v>28</v>
      </c>
      <c r="T23" s="152" t="s">
        <v>28</v>
      </c>
    </row>
    <row r="24" ht="19.5" customHeight="1" spans="1:20">
      <c r="A24" s="164" t="s">
        <v>192</v>
      </c>
      <c r="B24" s="164"/>
      <c r="C24" s="164"/>
      <c r="D24" s="164" t="s">
        <v>193</v>
      </c>
      <c r="E24" s="152" t="s">
        <v>28</v>
      </c>
      <c r="F24" s="152" t="s">
        <v>28</v>
      </c>
      <c r="G24" s="152" t="s">
        <v>28</v>
      </c>
      <c r="H24" s="152" t="s">
        <v>194</v>
      </c>
      <c r="I24" s="152"/>
      <c r="J24" s="152" t="s">
        <v>194</v>
      </c>
      <c r="K24" s="152" t="s">
        <v>194</v>
      </c>
      <c r="L24" s="152"/>
      <c r="M24" s="152"/>
      <c r="N24" s="152"/>
      <c r="O24" s="152" t="s">
        <v>194</v>
      </c>
      <c r="P24" s="152" t="s">
        <v>28</v>
      </c>
      <c r="Q24" s="152" t="s">
        <v>28</v>
      </c>
      <c r="R24" s="152" t="s">
        <v>28</v>
      </c>
      <c r="S24" s="152" t="s">
        <v>28</v>
      </c>
      <c r="T24" s="152" t="s">
        <v>28</v>
      </c>
    </row>
    <row r="25" ht="19.5" customHeight="1" spans="1:20">
      <c r="A25" s="164" t="s">
        <v>195</v>
      </c>
      <c r="B25" s="164"/>
      <c r="C25" s="164"/>
      <c r="D25" s="164" t="s">
        <v>171</v>
      </c>
      <c r="E25" s="152" t="s">
        <v>28</v>
      </c>
      <c r="F25" s="152" t="s">
        <v>28</v>
      </c>
      <c r="G25" s="152" t="s">
        <v>28</v>
      </c>
      <c r="H25" s="152" t="s">
        <v>194</v>
      </c>
      <c r="I25" s="152"/>
      <c r="J25" s="152" t="s">
        <v>194</v>
      </c>
      <c r="K25" s="152" t="s">
        <v>194</v>
      </c>
      <c r="L25" s="152"/>
      <c r="M25" s="152"/>
      <c r="N25" s="152"/>
      <c r="O25" s="152" t="s">
        <v>194</v>
      </c>
      <c r="P25" s="152" t="s">
        <v>28</v>
      </c>
      <c r="Q25" s="152" t="s">
        <v>28</v>
      </c>
      <c r="R25" s="152" t="s">
        <v>28</v>
      </c>
      <c r="S25" s="152" t="s">
        <v>28</v>
      </c>
      <c r="T25" s="152" t="s">
        <v>28</v>
      </c>
    </row>
    <row r="26" ht="19.5" customHeight="1" spans="1:20">
      <c r="A26" s="164" t="s">
        <v>394</v>
      </c>
      <c r="B26" s="164"/>
      <c r="C26" s="164"/>
      <c r="D26" s="164" t="s">
        <v>395</v>
      </c>
      <c r="E26" s="152" t="s">
        <v>28</v>
      </c>
      <c r="F26" s="152" t="s">
        <v>28</v>
      </c>
      <c r="G26" s="152" t="s">
        <v>28</v>
      </c>
      <c r="H26" s="152"/>
      <c r="I26" s="152"/>
      <c r="J26" s="152"/>
      <c r="K26" s="152"/>
      <c r="L26" s="152"/>
      <c r="M26" s="152"/>
      <c r="N26" s="152"/>
      <c r="O26" s="152"/>
      <c r="P26" s="152" t="s">
        <v>28</v>
      </c>
      <c r="Q26" s="152" t="s">
        <v>28</v>
      </c>
      <c r="R26" s="152"/>
      <c r="S26" s="152"/>
      <c r="T26" s="152"/>
    </row>
    <row r="27" ht="19.5" customHeight="1" spans="1:20">
      <c r="A27" s="164" t="s">
        <v>196</v>
      </c>
      <c r="B27" s="164"/>
      <c r="C27" s="164"/>
      <c r="D27" s="164" t="s">
        <v>197</v>
      </c>
      <c r="E27" s="152"/>
      <c r="F27" s="152"/>
      <c r="G27" s="152"/>
      <c r="H27" s="152" t="s">
        <v>25</v>
      </c>
      <c r="I27" s="152"/>
      <c r="J27" s="152" t="s">
        <v>25</v>
      </c>
      <c r="K27" s="152" t="s">
        <v>25</v>
      </c>
      <c r="L27" s="152"/>
      <c r="M27" s="152"/>
      <c r="N27" s="152"/>
      <c r="O27" s="152" t="s">
        <v>25</v>
      </c>
      <c r="P27" s="152" t="s">
        <v>28</v>
      </c>
      <c r="Q27" s="152"/>
      <c r="R27" s="152" t="s">
        <v>28</v>
      </c>
      <c r="S27" s="152" t="s">
        <v>28</v>
      </c>
      <c r="T27" s="152" t="s">
        <v>28</v>
      </c>
    </row>
    <row r="28" ht="19.5" customHeight="1" spans="1:20">
      <c r="A28" s="164" t="s">
        <v>198</v>
      </c>
      <c r="B28" s="164"/>
      <c r="C28" s="164"/>
      <c r="D28" s="164" t="s">
        <v>199</v>
      </c>
      <c r="E28" s="152"/>
      <c r="F28" s="152"/>
      <c r="G28" s="152"/>
      <c r="H28" s="152" t="s">
        <v>25</v>
      </c>
      <c r="I28" s="152"/>
      <c r="J28" s="152" t="s">
        <v>25</v>
      </c>
      <c r="K28" s="152" t="s">
        <v>25</v>
      </c>
      <c r="L28" s="152"/>
      <c r="M28" s="152"/>
      <c r="N28" s="152"/>
      <c r="O28" s="152" t="s">
        <v>25</v>
      </c>
      <c r="P28" s="152" t="s">
        <v>28</v>
      </c>
      <c r="Q28" s="152"/>
      <c r="R28" s="152" t="s">
        <v>28</v>
      </c>
      <c r="S28" s="152" t="s">
        <v>28</v>
      </c>
      <c r="T28" s="152" t="s">
        <v>28</v>
      </c>
    </row>
    <row r="29" ht="19.5" customHeight="1" spans="1:20">
      <c r="A29" s="164" t="s">
        <v>200</v>
      </c>
      <c r="B29" s="164"/>
      <c r="C29" s="164"/>
      <c r="D29" s="164" t="s">
        <v>201</v>
      </c>
      <c r="E29" s="152"/>
      <c r="F29" s="152"/>
      <c r="G29" s="152"/>
      <c r="H29" s="152" t="s">
        <v>25</v>
      </c>
      <c r="I29" s="152"/>
      <c r="J29" s="152" t="s">
        <v>25</v>
      </c>
      <c r="K29" s="152" t="s">
        <v>25</v>
      </c>
      <c r="L29" s="152"/>
      <c r="M29" s="152"/>
      <c r="N29" s="152"/>
      <c r="O29" s="152" t="s">
        <v>25</v>
      </c>
      <c r="P29" s="152" t="s">
        <v>28</v>
      </c>
      <c r="Q29" s="152"/>
      <c r="R29" s="152" t="s">
        <v>28</v>
      </c>
      <c r="S29" s="152" t="s">
        <v>28</v>
      </c>
      <c r="T29" s="152" t="s">
        <v>28</v>
      </c>
    </row>
    <row r="30" ht="19.5" customHeight="1" spans="1:20">
      <c r="A30" s="164" t="s">
        <v>202</v>
      </c>
      <c r="B30" s="164"/>
      <c r="C30" s="164"/>
      <c r="D30" s="164" t="s">
        <v>203</v>
      </c>
      <c r="E30" s="152" t="s">
        <v>28</v>
      </c>
      <c r="F30" s="152" t="s">
        <v>28</v>
      </c>
      <c r="G30" s="152" t="s">
        <v>28</v>
      </c>
      <c r="H30" s="152" t="s">
        <v>43</v>
      </c>
      <c r="I30" s="152" t="s">
        <v>43</v>
      </c>
      <c r="J30" s="152"/>
      <c r="K30" s="152" t="s">
        <v>43</v>
      </c>
      <c r="L30" s="152" t="s">
        <v>43</v>
      </c>
      <c r="M30" s="152" t="s">
        <v>396</v>
      </c>
      <c r="N30" s="152" t="s">
        <v>397</v>
      </c>
      <c r="O30" s="152"/>
      <c r="P30" s="152" t="s">
        <v>28</v>
      </c>
      <c r="Q30" s="152" t="s">
        <v>28</v>
      </c>
      <c r="R30" s="152" t="s">
        <v>28</v>
      </c>
      <c r="S30" s="152" t="s">
        <v>28</v>
      </c>
      <c r="T30" s="152" t="s">
        <v>28</v>
      </c>
    </row>
    <row r="31" ht="19.5" customHeight="1" spans="1:20">
      <c r="A31" s="164" t="s">
        <v>204</v>
      </c>
      <c r="B31" s="164"/>
      <c r="C31" s="164"/>
      <c r="D31" s="164" t="s">
        <v>205</v>
      </c>
      <c r="E31" s="152" t="s">
        <v>28</v>
      </c>
      <c r="F31" s="152" t="s">
        <v>28</v>
      </c>
      <c r="G31" s="152" t="s">
        <v>28</v>
      </c>
      <c r="H31" s="152" t="s">
        <v>43</v>
      </c>
      <c r="I31" s="152" t="s">
        <v>43</v>
      </c>
      <c r="J31" s="152"/>
      <c r="K31" s="152" t="s">
        <v>43</v>
      </c>
      <c r="L31" s="152" t="s">
        <v>43</v>
      </c>
      <c r="M31" s="152" t="s">
        <v>396</v>
      </c>
      <c r="N31" s="152" t="s">
        <v>397</v>
      </c>
      <c r="O31" s="152"/>
      <c r="P31" s="152" t="s">
        <v>28</v>
      </c>
      <c r="Q31" s="152" t="s">
        <v>28</v>
      </c>
      <c r="R31" s="152" t="s">
        <v>28</v>
      </c>
      <c r="S31" s="152" t="s">
        <v>28</v>
      </c>
      <c r="T31" s="152" t="s">
        <v>28</v>
      </c>
    </row>
    <row r="32" ht="19.5" customHeight="1" spans="1:20">
      <c r="A32" s="164" t="s">
        <v>206</v>
      </c>
      <c r="B32" s="164"/>
      <c r="C32" s="164"/>
      <c r="D32" s="164" t="s">
        <v>207</v>
      </c>
      <c r="E32" s="152" t="s">
        <v>28</v>
      </c>
      <c r="F32" s="152" t="s">
        <v>28</v>
      </c>
      <c r="G32" s="152" t="s">
        <v>28</v>
      </c>
      <c r="H32" s="152" t="s">
        <v>43</v>
      </c>
      <c r="I32" s="152" t="s">
        <v>43</v>
      </c>
      <c r="J32" s="152"/>
      <c r="K32" s="152" t="s">
        <v>43</v>
      </c>
      <c r="L32" s="152" t="s">
        <v>43</v>
      </c>
      <c r="M32" s="152" t="s">
        <v>396</v>
      </c>
      <c r="N32" s="152" t="s">
        <v>397</v>
      </c>
      <c r="O32" s="152"/>
      <c r="P32" s="152" t="s">
        <v>28</v>
      </c>
      <c r="Q32" s="152" t="s">
        <v>28</v>
      </c>
      <c r="R32" s="152" t="s">
        <v>28</v>
      </c>
      <c r="S32" s="152" t="s">
        <v>28</v>
      </c>
      <c r="T32" s="152" t="s">
        <v>28</v>
      </c>
    </row>
    <row r="33" ht="19.5" customHeight="1" spans="1:20">
      <c r="A33" s="164" t="s">
        <v>208</v>
      </c>
      <c r="B33" s="164"/>
      <c r="C33" s="164"/>
      <c r="D33" s="164" t="s">
        <v>209</v>
      </c>
      <c r="E33" s="152" t="s">
        <v>28</v>
      </c>
      <c r="F33" s="152" t="s">
        <v>28</v>
      </c>
      <c r="G33" s="152" t="s">
        <v>28</v>
      </c>
      <c r="H33" s="152" t="s">
        <v>49</v>
      </c>
      <c r="I33" s="152" t="s">
        <v>335</v>
      </c>
      <c r="J33" s="152" t="s">
        <v>217</v>
      </c>
      <c r="K33" s="152" t="s">
        <v>49</v>
      </c>
      <c r="L33" s="152" t="s">
        <v>335</v>
      </c>
      <c r="M33" s="152" t="s">
        <v>398</v>
      </c>
      <c r="N33" s="152" t="s">
        <v>399</v>
      </c>
      <c r="O33" s="152" t="s">
        <v>217</v>
      </c>
      <c r="P33" s="152" t="s">
        <v>28</v>
      </c>
      <c r="Q33" s="152" t="s">
        <v>28</v>
      </c>
      <c r="R33" s="152" t="s">
        <v>28</v>
      </c>
      <c r="S33" s="152" t="s">
        <v>28</v>
      </c>
      <c r="T33" s="152" t="s">
        <v>28</v>
      </c>
    </row>
    <row r="34" ht="19.5" customHeight="1" spans="1:20">
      <c r="A34" s="164" t="s">
        <v>210</v>
      </c>
      <c r="B34" s="164"/>
      <c r="C34" s="164"/>
      <c r="D34" s="164" t="s">
        <v>211</v>
      </c>
      <c r="E34" s="152" t="s">
        <v>28</v>
      </c>
      <c r="F34" s="152" t="s">
        <v>28</v>
      </c>
      <c r="G34" s="152" t="s">
        <v>28</v>
      </c>
      <c r="H34" s="152" t="s">
        <v>212</v>
      </c>
      <c r="I34" s="152" t="s">
        <v>212</v>
      </c>
      <c r="J34" s="152"/>
      <c r="K34" s="152" t="s">
        <v>212</v>
      </c>
      <c r="L34" s="152" t="s">
        <v>212</v>
      </c>
      <c r="M34" s="152" t="s">
        <v>400</v>
      </c>
      <c r="N34" s="152" t="s">
        <v>399</v>
      </c>
      <c r="O34" s="152"/>
      <c r="P34" s="152" t="s">
        <v>28</v>
      </c>
      <c r="Q34" s="152" t="s">
        <v>28</v>
      </c>
      <c r="R34" s="152" t="s">
        <v>28</v>
      </c>
      <c r="S34" s="152" t="s">
        <v>28</v>
      </c>
      <c r="T34" s="152" t="s">
        <v>28</v>
      </c>
    </row>
    <row r="35" ht="19.5" customHeight="1" spans="1:20">
      <c r="A35" s="164" t="s">
        <v>213</v>
      </c>
      <c r="B35" s="164"/>
      <c r="C35" s="164"/>
      <c r="D35" s="164" t="s">
        <v>214</v>
      </c>
      <c r="E35" s="152" t="s">
        <v>28</v>
      </c>
      <c r="F35" s="152" t="s">
        <v>28</v>
      </c>
      <c r="G35" s="152" t="s">
        <v>28</v>
      </c>
      <c r="H35" s="152" t="s">
        <v>212</v>
      </c>
      <c r="I35" s="152" t="s">
        <v>212</v>
      </c>
      <c r="J35" s="152"/>
      <c r="K35" s="152" t="s">
        <v>212</v>
      </c>
      <c r="L35" s="152" t="s">
        <v>212</v>
      </c>
      <c r="M35" s="152" t="s">
        <v>400</v>
      </c>
      <c r="N35" s="152" t="s">
        <v>399</v>
      </c>
      <c r="O35" s="152"/>
      <c r="P35" s="152" t="s">
        <v>28</v>
      </c>
      <c r="Q35" s="152" t="s">
        <v>28</v>
      </c>
      <c r="R35" s="152" t="s">
        <v>28</v>
      </c>
      <c r="S35" s="152" t="s">
        <v>28</v>
      </c>
      <c r="T35" s="152" t="s">
        <v>28</v>
      </c>
    </row>
    <row r="36" ht="19.5" customHeight="1" spans="1:20">
      <c r="A36" s="164" t="s">
        <v>215</v>
      </c>
      <c r="B36" s="164"/>
      <c r="C36" s="164"/>
      <c r="D36" s="164" t="s">
        <v>216</v>
      </c>
      <c r="E36" s="152"/>
      <c r="F36" s="152"/>
      <c r="G36" s="152"/>
      <c r="H36" s="152" t="s">
        <v>217</v>
      </c>
      <c r="I36" s="152"/>
      <c r="J36" s="152" t="s">
        <v>217</v>
      </c>
      <c r="K36" s="152" t="s">
        <v>217</v>
      </c>
      <c r="L36" s="152"/>
      <c r="M36" s="152"/>
      <c r="N36" s="152"/>
      <c r="O36" s="152" t="s">
        <v>217</v>
      </c>
      <c r="P36" s="152" t="s">
        <v>28</v>
      </c>
      <c r="Q36" s="152"/>
      <c r="R36" s="152" t="s">
        <v>28</v>
      </c>
      <c r="S36" s="152" t="s">
        <v>28</v>
      </c>
      <c r="T36" s="152" t="s">
        <v>28</v>
      </c>
    </row>
    <row r="37" ht="19.5" customHeight="1" spans="1:20">
      <c r="A37" s="164" t="s">
        <v>218</v>
      </c>
      <c r="B37" s="164"/>
      <c r="C37" s="164"/>
      <c r="D37" s="164" t="s">
        <v>219</v>
      </c>
      <c r="E37" s="152"/>
      <c r="F37" s="152"/>
      <c r="G37" s="152"/>
      <c r="H37" s="152" t="s">
        <v>217</v>
      </c>
      <c r="I37" s="152"/>
      <c r="J37" s="152" t="s">
        <v>217</v>
      </c>
      <c r="K37" s="152" t="s">
        <v>217</v>
      </c>
      <c r="L37" s="152"/>
      <c r="M37" s="152"/>
      <c r="N37" s="152"/>
      <c r="O37" s="152" t="s">
        <v>217</v>
      </c>
      <c r="P37" s="152" t="s">
        <v>28</v>
      </c>
      <c r="Q37" s="152"/>
      <c r="R37" s="152" t="s">
        <v>28</v>
      </c>
      <c r="S37" s="152" t="s">
        <v>28</v>
      </c>
      <c r="T37" s="152" t="s">
        <v>28</v>
      </c>
    </row>
    <row r="38" ht="19.5" customHeight="1" spans="1:20">
      <c r="A38" s="164" t="s">
        <v>220</v>
      </c>
      <c r="B38" s="164"/>
      <c r="C38" s="164"/>
      <c r="D38" s="164" t="s">
        <v>221</v>
      </c>
      <c r="E38" s="152" t="s">
        <v>28</v>
      </c>
      <c r="F38" s="152" t="s">
        <v>28</v>
      </c>
      <c r="G38" s="152" t="s">
        <v>28</v>
      </c>
      <c r="H38" s="152" t="s">
        <v>222</v>
      </c>
      <c r="I38" s="152" t="s">
        <v>222</v>
      </c>
      <c r="J38" s="152"/>
      <c r="K38" s="152" t="s">
        <v>222</v>
      </c>
      <c r="L38" s="152" t="s">
        <v>222</v>
      </c>
      <c r="M38" s="152" t="s">
        <v>222</v>
      </c>
      <c r="N38" s="152" t="s">
        <v>28</v>
      </c>
      <c r="O38" s="152"/>
      <c r="P38" s="152" t="s">
        <v>28</v>
      </c>
      <c r="Q38" s="152" t="s">
        <v>28</v>
      </c>
      <c r="R38" s="152" t="s">
        <v>28</v>
      </c>
      <c r="S38" s="152" t="s">
        <v>28</v>
      </c>
      <c r="T38" s="152" t="s">
        <v>28</v>
      </c>
    </row>
    <row r="39" ht="19.5" customHeight="1" spans="1:20">
      <c r="A39" s="164" t="s">
        <v>223</v>
      </c>
      <c r="B39" s="164"/>
      <c r="C39" s="164"/>
      <c r="D39" s="164" t="s">
        <v>224</v>
      </c>
      <c r="E39" s="152" t="s">
        <v>28</v>
      </c>
      <c r="F39" s="152" t="s">
        <v>28</v>
      </c>
      <c r="G39" s="152" t="s">
        <v>28</v>
      </c>
      <c r="H39" s="152" t="s">
        <v>222</v>
      </c>
      <c r="I39" s="152" t="s">
        <v>222</v>
      </c>
      <c r="J39" s="152"/>
      <c r="K39" s="152" t="s">
        <v>222</v>
      </c>
      <c r="L39" s="152" t="s">
        <v>222</v>
      </c>
      <c r="M39" s="152" t="s">
        <v>222</v>
      </c>
      <c r="N39" s="152" t="s">
        <v>28</v>
      </c>
      <c r="O39" s="152"/>
      <c r="P39" s="152" t="s">
        <v>28</v>
      </c>
      <c r="Q39" s="152" t="s">
        <v>28</v>
      </c>
      <c r="R39" s="152" t="s">
        <v>28</v>
      </c>
      <c r="S39" s="152" t="s">
        <v>28</v>
      </c>
      <c r="T39" s="152" t="s">
        <v>28</v>
      </c>
    </row>
    <row r="40" ht="19.5" customHeight="1" spans="1:20">
      <c r="A40" s="164" t="s">
        <v>225</v>
      </c>
      <c r="B40" s="164"/>
      <c r="C40" s="164"/>
      <c r="D40" s="164" t="s">
        <v>226</v>
      </c>
      <c r="E40" s="152" t="s">
        <v>28</v>
      </c>
      <c r="F40" s="152" t="s">
        <v>28</v>
      </c>
      <c r="G40" s="152" t="s">
        <v>28</v>
      </c>
      <c r="H40" s="152" t="s">
        <v>227</v>
      </c>
      <c r="I40" s="152" t="s">
        <v>227</v>
      </c>
      <c r="J40" s="152"/>
      <c r="K40" s="152" t="s">
        <v>227</v>
      </c>
      <c r="L40" s="152" t="s">
        <v>227</v>
      </c>
      <c r="M40" s="152" t="s">
        <v>227</v>
      </c>
      <c r="N40" s="152" t="s">
        <v>28</v>
      </c>
      <c r="O40" s="152"/>
      <c r="P40" s="152" t="s">
        <v>28</v>
      </c>
      <c r="Q40" s="152" t="s">
        <v>28</v>
      </c>
      <c r="R40" s="152" t="s">
        <v>28</v>
      </c>
      <c r="S40" s="152" t="s">
        <v>28</v>
      </c>
      <c r="T40" s="152" t="s">
        <v>28</v>
      </c>
    </row>
    <row r="41" ht="19.5" customHeight="1" spans="1:20">
      <c r="A41" s="164" t="s">
        <v>228</v>
      </c>
      <c r="B41" s="164"/>
      <c r="C41" s="164"/>
      <c r="D41" s="164" t="s">
        <v>229</v>
      </c>
      <c r="E41" s="152" t="s">
        <v>28</v>
      </c>
      <c r="F41" s="152" t="s">
        <v>28</v>
      </c>
      <c r="G41" s="152" t="s">
        <v>28</v>
      </c>
      <c r="H41" s="152" t="s">
        <v>227</v>
      </c>
      <c r="I41" s="152" t="s">
        <v>227</v>
      </c>
      <c r="J41" s="152"/>
      <c r="K41" s="152" t="s">
        <v>227</v>
      </c>
      <c r="L41" s="152" t="s">
        <v>227</v>
      </c>
      <c r="M41" s="152" t="s">
        <v>227</v>
      </c>
      <c r="N41" s="152" t="s">
        <v>28</v>
      </c>
      <c r="O41" s="152"/>
      <c r="P41" s="152" t="s">
        <v>28</v>
      </c>
      <c r="Q41" s="152" t="s">
        <v>28</v>
      </c>
      <c r="R41" s="152" t="s">
        <v>28</v>
      </c>
      <c r="S41" s="152" t="s">
        <v>28</v>
      </c>
      <c r="T41" s="152" t="s">
        <v>28</v>
      </c>
    </row>
    <row r="42" ht="19.5" customHeight="1" spans="1:20">
      <c r="A42" s="164" t="s">
        <v>230</v>
      </c>
      <c r="B42" s="164"/>
      <c r="C42" s="164"/>
      <c r="D42" s="164" t="s">
        <v>231</v>
      </c>
      <c r="E42" s="152" t="s">
        <v>28</v>
      </c>
      <c r="F42" s="152" t="s">
        <v>28</v>
      </c>
      <c r="G42" s="152" t="s">
        <v>28</v>
      </c>
      <c r="H42" s="152" t="s">
        <v>53</v>
      </c>
      <c r="I42" s="152" t="s">
        <v>53</v>
      </c>
      <c r="J42" s="152"/>
      <c r="K42" s="152" t="s">
        <v>53</v>
      </c>
      <c r="L42" s="152" t="s">
        <v>53</v>
      </c>
      <c r="M42" s="152" t="s">
        <v>53</v>
      </c>
      <c r="N42" s="152" t="s">
        <v>28</v>
      </c>
      <c r="O42" s="152"/>
      <c r="P42" s="152" t="s">
        <v>28</v>
      </c>
      <c r="Q42" s="152" t="s">
        <v>28</v>
      </c>
      <c r="R42" s="152" t="s">
        <v>28</v>
      </c>
      <c r="S42" s="152" t="s">
        <v>28</v>
      </c>
      <c r="T42" s="152" t="s">
        <v>28</v>
      </c>
    </row>
    <row r="43" ht="19.5" customHeight="1" spans="1:20">
      <c r="A43" s="164" t="s">
        <v>232</v>
      </c>
      <c r="B43" s="164"/>
      <c r="C43" s="164"/>
      <c r="D43" s="164" t="s">
        <v>233</v>
      </c>
      <c r="E43" s="152" t="s">
        <v>28</v>
      </c>
      <c r="F43" s="152" t="s">
        <v>28</v>
      </c>
      <c r="G43" s="152" t="s">
        <v>28</v>
      </c>
      <c r="H43" s="152" t="s">
        <v>53</v>
      </c>
      <c r="I43" s="152" t="s">
        <v>53</v>
      </c>
      <c r="J43" s="152"/>
      <c r="K43" s="152" t="s">
        <v>53</v>
      </c>
      <c r="L43" s="152" t="s">
        <v>53</v>
      </c>
      <c r="M43" s="152" t="s">
        <v>53</v>
      </c>
      <c r="N43" s="152" t="s">
        <v>28</v>
      </c>
      <c r="O43" s="152"/>
      <c r="P43" s="152" t="s">
        <v>28</v>
      </c>
      <c r="Q43" s="152" t="s">
        <v>28</v>
      </c>
      <c r="R43" s="152" t="s">
        <v>28</v>
      </c>
      <c r="S43" s="152" t="s">
        <v>28</v>
      </c>
      <c r="T43" s="152" t="s">
        <v>28</v>
      </c>
    </row>
    <row r="44" ht="19.5" customHeight="1" spans="1:20">
      <c r="A44" s="164" t="s">
        <v>234</v>
      </c>
      <c r="B44" s="164"/>
      <c r="C44" s="164"/>
      <c r="D44" s="164" t="s">
        <v>235</v>
      </c>
      <c r="E44" s="152" t="s">
        <v>28</v>
      </c>
      <c r="F44" s="152" t="s">
        <v>28</v>
      </c>
      <c r="G44" s="152" t="s">
        <v>28</v>
      </c>
      <c r="H44" s="152" t="s">
        <v>236</v>
      </c>
      <c r="I44" s="152" t="s">
        <v>236</v>
      </c>
      <c r="J44" s="152"/>
      <c r="K44" s="152" t="s">
        <v>236</v>
      </c>
      <c r="L44" s="152" t="s">
        <v>236</v>
      </c>
      <c r="M44" s="152" t="s">
        <v>236</v>
      </c>
      <c r="N44" s="152" t="s">
        <v>28</v>
      </c>
      <c r="O44" s="152"/>
      <c r="P44" s="152" t="s">
        <v>28</v>
      </c>
      <c r="Q44" s="152" t="s">
        <v>28</v>
      </c>
      <c r="R44" s="152" t="s">
        <v>28</v>
      </c>
      <c r="S44" s="152" t="s">
        <v>28</v>
      </c>
      <c r="T44" s="152" t="s">
        <v>28</v>
      </c>
    </row>
    <row r="45" ht="19.5" customHeight="1" spans="1:20">
      <c r="A45" s="164" t="s">
        <v>237</v>
      </c>
      <c r="B45" s="164"/>
      <c r="C45" s="164"/>
      <c r="D45" s="164" t="s">
        <v>238</v>
      </c>
      <c r="E45" s="152" t="s">
        <v>28</v>
      </c>
      <c r="F45" s="152" t="s">
        <v>28</v>
      </c>
      <c r="G45" s="152" t="s">
        <v>28</v>
      </c>
      <c r="H45" s="152" t="s">
        <v>239</v>
      </c>
      <c r="I45" s="152" t="s">
        <v>239</v>
      </c>
      <c r="J45" s="152"/>
      <c r="K45" s="152" t="s">
        <v>239</v>
      </c>
      <c r="L45" s="152" t="s">
        <v>239</v>
      </c>
      <c r="M45" s="152" t="s">
        <v>239</v>
      </c>
      <c r="N45" s="152" t="s">
        <v>28</v>
      </c>
      <c r="O45" s="152"/>
      <c r="P45" s="152" t="s">
        <v>28</v>
      </c>
      <c r="Q45" s="152" t="s">
        <v>28</v>
      </c>
      <c r="R45" s="152" t="s">
        <v>28</v>
      </c>
      <c r="S45" s="152" t="s">
        <v>28</v>
      </c>
      <c r="T45" s="152" t="s">
        <v>28</v>
      </c>
    </row>
    <row r="46" ht="19.5" customHeight="1" spans="1:20">
      <c r="A46" s="164" t="s">
        <v>240</v>
      </c>
      <c r="B46" s="164"/>
      <c r="C46" s="164"/>
      <c r="D46" s="164" t="s">
        <v>241</v>
      </c>
      <c r="E46" s="152" t="s">
        <v>28</v>
      </c>
      <c r="F46" s="152" t="s">
        <v>28</v>
      </c>
      <c r="G46" s="152" t="s">
        <v>28</v>
      </c>
      <c r="H46" s="152" t="s">
        <v>242</v>
      </c>
      <c r="I46" s="152" t="s">
        <v>242</v>
      </c>
      <c r="J46" s="152"/>
      <c r="K46" s="152" t="s">
        <v>242</v>
      </c>
      <c r="L46" s="152" t="s">
        <v>242</v>
      </c>
      <c r="M46" s="152" t="s">
        <v>242</v>
      </c>
      <c r="N46" s="152" t="s">
        <v>28</v>
      </c>
      <c r="O46" s="152"/>
      <c r="P46" s="152" t="s">
        <v>28</v>
      </c>
      <c r="Q46" s="152" t="s">
        <v>28</v>
      </c>
      <c r="R46" s="152" t="s">
        <v>28</v>
      </c>
      <c r="S46" s="152" t="s">
        <v>28</v>
      </c>
      <c r="T46" s="152" t="s">
        <v>28</v>
      </c>
    </row>
    <row r="47" ht="19.5" customHeight="1" spans="1:20">
      <c r="A47" s="164" t="s">
        <v>243</v>
      </c>
      <c r="B47" s="164"/>
      <c r="C47" s="164"/>
      <c r="D47" s="164" t="s">
        <v>244</v>
      </c>
      <c r="E47" s="152" t="s">
        <v>28</v>
      </c>
      <c r="F47" s="152" t="s">
        <v>28</v>
      </c>
      <c r="G47" s="152" t="s">
        <v>28</v>
      </c>
      <c r="H47" s="152" t="s">
        <v>60</v>
      </c>
      <c r="I47" s="152" t="s">
        <v>60</v>
      </c>
      <c r="J47" s="152"/>
      <c r="K47" s="152" t="s">
        <v>60</v>
      </c>
      <c r="L47" s="152" t="s">
        <v>60</v>
      </c>
      <c r="M47" s="152" t="s">
        <v>401</v>
      </c>
      <c r="N47" s="152" t="s">
        <v>402</v>
      </c>
      <c r="O47" s="152"/>
      <c r="P47" s="152" t="s">
        <v>28</v>
      </c>
      <c r="Q47" s="152" t="s">
        <v>28</v>
      </c>
      <c r="R47" s="152" t="s">
        <v>28</v>
      </c>
      <c r="S47" s="152" t="s">
        <v>28</v>
      </c>
      <c r="T47" s="152" t="s">
        <v>28</v>
      </c>
    </row>
    <row r="48" ht="19.5" customHeight="1" spans="1:20">
      <c r="A48" s="164" t="s">
        <v>245</v>
      </c>
      <c r="B48" s="164"/>
      <c r="C48" s="164"/>
      <c r="D48" s="164" t="s">
        <v>246</v>
      </c>
      <c r="E48" s="152" t="s">
        <v>28</v>
      </c>
      <c r="F48" s="152" t="s">
        <v>28</v>
      </c>
      <c r="G48" s="152" t="s">
        <v>28</v>
      </c>
      <c r="H48" s="152" t="s">
        <v>247</v>
      </c>
      <c r="I48" s="152" t="s">
        <v>247</v>
      </c>
      <c r="J48" s="152"/>
      <c r="K48" s="152" t="s">
        <v>247</v>
      </c>
      <c r="L48" s="152" t="s">
        <v>247</v>
      </c>
      <c r="M48" s="152" t="s">
        <v>401</v>
      </c>
      <c r="N48" s="152" t="s">
        <v>403</v>
      </c>
      <c r="O48" s="152"/>
      <c r="P48" s="152" t="s">
        <v>28</v>
      </c>
      <c r="Q48" s="152" t="s">
        <v>28</v>
      </c>
      <c r="R48" s="152" t="s">
        <v>28</v>
      </c>
      <c r="S48" s="152" t="s">
        <v>28</v>
      </c>
      <c r="T48" s="152" t="s">
        <v>28</v>
      </c>
    </row>
    <row r="49" ht="19.5" customHeight="1" spans="1:20">
      <c r="A49" s="164" t="s">
        <v>404</v>
      </c>
      <c r="B49" s="164"/>
      <c r="C49" s="164"/>
      <c r="D49" s="164" t="s">
        <v>158</v>
      </c>
      <c r="E49" s="152" t="s">
        <v>28</v>
      </c>
      <c r="F49" s="152" t="s">
        <v>28</v>
      </c>
      <c r="G49" s="152" t="s">
        <v>28</v>
      </c>
      <c r="H49" s="152"/>
      <c r="I49" s="152"/>
      <c r="J49" s="152"/>
      <c r="K49" s="152"/>
      <c r="L49" s="152"/>
      <c r="M49" s="152"/>
      <c r="N49" s="152"/>
      <c r="O49" s="152"/>
      <c r="P49" s="152" t="s">
        <v>28</v>
      </c>
      <c r="Q49" s="152" t="s">
        <v>28</v>
      </c>
      <c r="R49" s="152"/>
      <c r="S49" s="152"/>
      <c r="T49" s="152"/>
    </row>
    <row r="50" ht="19.5" customHeight="1" spans="1:20">
      <c r="A50" s="164" t="s">
        <v>248</v>
      </c>
      <c r="B50" s="164"/>
      <c r="C50" s="164"/>
      <c r="D50" s="164" t="s">
        <v>249</v>
      </c>
      <c r="E50" s="152" t="s">
        <v>28</v>
      </c>
      <c r="F50" s="152" t="s">
        <v>28</v>
      </c>
      <c r="G50" s="152" t="s">
        <v>28</v>
      </c>
      <c r="H50" s="152" t="s">
        <v>247</v>
      </c>
      <c r="I50" s="152" t="s">
        <v>247</v>
      </c>
      <c r="J50" s="152"/>
      <c r="K50" s="152" t="s">
        <v>247</v>
      </c>
      <c r="L50" s="152" t="s">
        <v>247</v>
      </c>
      <c r="M50" s="152" t="s">
        <v>401</v>
      </c>
      <c r="N50" s="152" t="s">
        <v>403</v>
      </c>
      <c r="O50" s="152"/>
      <c r="P50" s="152" t="s">
        <v>28</v>
      </c>
      <c r="Q50" s="152" t="s">
        <v>28</v>
      </c>
      <c r="R50" s="152" t="s">
        <v>28</v>
      </c>
      <c r="S50" s="152" t="s">
        <v>28</v>
      </c>
      <c r="T50" s="152" t="s">
        <v>28</v>
      </c>
    </row>
    <row r="51" ht="19.5" customHeight="1" spans="1:20">
      <c r="A51" s="164" t="s">
        <v>250</v>
      </c>
      <c r="B51" s="164"/>
      <c r="C51" s="164"/>
      <c r="D51" s="164" t="s">
        <v>251</v>
      </c>
      <c r="E51" s="152"/>
      <c r="F51" s="152"/>
      <c r="G51" s="152"/>
      <c r="H51" s="152" t="s">
        <v>252</v>
      </c>
      <c r="I51" s="152" t="s">
        <v>252</v>
      </c>
      <c r="J51" s="152"/>
      <c r="K51" s="152" t="s">
        <v>252</v>
      </c>
      <c r="L51" s="152" t="s">
        <v>252</v>
      </c>
      <c r="M51" s="152" t="s">
        <v>28</v>
      </c>
      <c r="N51" s="152" t="s">
        <v>252</v>
      </c>
      <c r="O51" s="152"/>
      <c r="P51" s="152" t="s">
        <v>28</v>
      </c>
      <c r="Q51" s="152" t="s">
        <v>28</v>
      </c>
      <c r="R51" s="152" t="s">
        <v>28</v>
      </c>
      <c r="S51" s="152" t="s">
        <v>28</v>
      </c>
      <c r="T51" s="152" t="s">
        <v>28</v>
      </c>
    </row>
    <row r="52" ht="19.5" customHeight="1" spans="1:20">
      <c r="A52" s="164" t="s">
        <v>253</v>
      </c>
      <c r="B52" s="164"/>
      <c r="C52" s="164"/>
      <c r="D52" s="164" t="s">
        <v>251</v>
      </c>
      <c r="E52" s="152"/>
      <c r="F52" s="152"/>
      <c r="G52" s="152"/>
      <c r="H52" s="152" t="s">
        <v>252</v>
      </c>
      <c r="I52" s="152" t="s">
        <v>252</v>
      </c>
      <c r="J52" s="152"/>
      <c r="K52" s="152" t="s">
        <v>252</v>
      </c>
      <c r="L52" s="152" t="s">
        <v>252</v>
      </c>
      <c r="M52" s="152" t="s">
        <v>28</v>
      </c>
      <c r="N52" s="152" t="s">
        <v>252</v>
      </c>
      <c r="O52" s="152"/>
      <c r="P52" s="152" t="s">
        <v>28</v>
      </c>
      <c r="Q52" s="152" t="s">
        <v>28</v>
      </c>
      <c r="R52" s="152" t="s">
        <v>28</v>
      </c>
      <c r="S52" s="152" t="s">
        <v>28</v>
      </c>
      <c r="T52" s="152" t="s">
        <v>28</v>
      </c>
    </row>
    <row r="53" ht="19.5" customHeight="1" spans="1:20">
      <c r="A53" s="164" t="s">
        <v>254</v>
      </c>
      <c r="B53" s="164"/>
      <c r="C53" s="164"/>
      <c r="D53" s="164" t="s">
        <v>255</v>
      </c>
      <c r="E53" s="152" t="s">
        <v>28</v>
      </c>
      <c r="F53" s="152" t="s">
        <v>28</v>
      </c>
      <c r="G53" s="152" t="s">
        <v>28</v>
      </c>
      <c r="H53" s="152" t="s">
        <v>257</v>
      </c>
      <c r="I53" s="152" t="s">
        <v>336</v>
      </c>
      <c r="J53" s="152" t="s">
        <v>293</v>
      </c>
      <c r="K53" s="152" t="s">
        <v>257</v>
      </c>
      <c r="L53" s="152" t="s">
        <v>336</v>
      </c>
      <c r="M53" s="152" t="s">
        <v>405</v>
      </c>
      <c r="N53" s="152" t="s">
        <v>406</v>
      </c>
      <c r="O53" s="152" t="s">
        <v>293</v>
      </c>
      <c r="P53" s="152" t="s">
        <v>28</v>
      </c>
      <c r="Q53" s="152" t="s">
        <v>28</v>
      </c>
      <c r="R53" s="152" t="s">
        <v>28</v>
      </c>
      <c r="S53" s="152" t="s">
        <v>28</v>
      </c>
      <c r="T53" s="152" t="s">
        <v>28</v>
      </c>
    </row>
    <row r="54" ht="19.5" customHeight="1" spans="1:20">
      <c r="A54" s="164" t="s">
        <v>259</v>
      </c>
      <c r="B54" s="164"/>
      <c r="C54" s="164"/>
      <c r="D54" s="164" t="s">
        <v>260</v>
      </c>
      <c r="E54" s="152" t="s">
        <v>28</v>
      </c>
      <c r="F54" s="152" t="s">
        <v>28</v>
      </c>
      <c r="G54" s="152" t="s">
        <v>28</v>
      </c>
      <c r="H54" s="152" t="s">
        <v>262</v>
      </c>
      <c r="I54" s="152" t="s">
        <v>262</v>
      </c>
      <c r="J54" s="152"/>
      <c r="K54" s="152" t="s">
        <v>262</v>
      </c>
      <c r="L54" s="152" t="s">
        <v>262</v>
      </c>
      <c r="M54" s="152" t="s">
        <v>407</v>
      </c>
      <c r="N54" s="152" t="s">
        <v>408</v>
      </c>
      <c r="O54" s="152"/>
      <c r="P54" s="152" t="s">
        <v>28</v>
      </c>
      <c r="Q54" s="152" t="s">
        <v>28</v>
      </c>
      <c r="R54" s="152" t="s">
        <v>28</v>
      </c>
      <c r="S54" s="152" t="s">
        <v>28</v>
      </c>
      <c r="T54" s="152" t="s">
        <v>28</v>
      </c>
    </row>
    <row r="55" ht="19.5" customHeight="1" spans="1:20">
      <c r="A55" s="164" t="s">
        <v>265</v>
      </c>
      <c r="B55" s="164"/>
      <c r="C55" s="164"/>
      <c r="D55" s="164" t="s">
        <v>182</v>
      </c>
      <c r="E55" s="152" t="s">
        <v>28</v>
      </c>
      <c r="F55" s="152" t="s">
        <v>28</v>
      </c>
      <c r="G55" s="152" t="s">
        <v>28</v>
      </c>
      <c r="H55" s="152" t="s">
        <v>262</v>
      </c>
      <c r="I55" s="152" t="s">
        <v>262</v>
      </c>
      <c r="J55" s="152"/>
      <c r="K55" s="152" t="s">
        <v>262</v>
      </c>
      <c r="L55" s="152" t="s">
        <v>262</v>
      </c>
      <c r="M55" s="152" t="s">
        <v>407</v>
      </c>
      <c r="N55" s="152" t="s">
        <v>408</v>
      </c>
      <c r="O55" s="152"/>
      <c r="P55" s="152" t="s">
        <v>28</v>
      </c>
      <c r="Q55" s="152" t="s">
        <v>28</v>
      </c>
      <c r="R55" s="152" t="s">
        <v>28</v>
      </c>
      <c r="S55" s="152" t="s">
        <v>28</v>
      </c>
      <c r="T55" s="152" t="s">
        <v>28</v>
      </c>
    </row>
    <row r="56" ht="19.5" customHeight="1" spans="1:20">
      <c r="A56" s="164" t="s">
        <v>266</v>
      </c>
      <c r="B56" s="164"/>
      <c r="C56" s="164"/>
      <c r="D56" s="164" t="s">
        <v>267</v>
      </c>
      <c r="E56" s="152" t="s">
        <v>28</v>
      </c>
      <c r="F56" s="152" t="s">
        <v>28</v>
      </c>
      <c r="G56" s="152" t="s">
        <v>28</v>
      </c>
      <c r="H56" s="152" t="s">
        <v>269</v>
      </c>
      <c r="I56" s="152" t="s">
        <v>269</v>
      </c>
      <c r="J56" s="152"/>
      <c r="K56" s="152" t="s">
        <v>269</v>
      </c>
      <c r="L56" s="152" t="s">
        <v>269</v>
      </c>
      <c r="M56" s="152" t="s">
        <v>409</v>
      </c>
      <c r="N56" s="152" t="s">
        <v>410</v>
      </c>
      <c r="O56" s="152"/>
      <c r="P56" s="152" t="s">
        <v>28</v>
      </c>
      <c r="Q56" s="152" t="s">
        <v>28</v>
      </c>
      <c r="R56" s="152" t="s">
        <v>28</v>
      </c>
      <c r="S56" s="152" t="s">
        <v>28</v>
      </c>
      <c r="T56" s="152" t="s">
        <v>28</v>
      </c>
    </row>
    <row r="57" ht="19.5" customHeight="1" spans="1:20">
      <c r="A57" s="164" t="s">
        <v>271</v>
      </c>
      <c r="B57" s="164"/>
      <c r="C57" s="164"/>
      <c r="D57" s="164" t="s">
        <v>272</v>
      </c>
      <c r="E57" s="152" t="s">
        <v>28</v>
      </c>
      <c r="F57" s="152" t="s">
        <v>28</v>
      </c>
      <c r="G57" s="152" t="s">
        <v>28</v>
      </c>
      <c r="H57" s="152" t="s">
        <v>269</v>
      </c>
      <c r="I57" s="152" t="s">
        <v>269</v>
      </c>
      <c r="J57" s="152"/>
      <c r="K57" s="152" t="s">
        <v>269</v>
      </c>
      <c r="L57" s="152" t="s">
        <v>269</v>
      </c>
      <c r="M57" s="152" t="s">
        <v>409</v>
      </c>
      <c r="N57" s="152" t="s">
        <v>410</v>
      </c>
      <c r="O57" s="152"/>
      <c r="P57" s="152" t="s">
        <v>28</v>
      </c>
      <c r="Q57" s="152" t="s">
        <v>28</v>
      </c>
      <c r="R57" s="152" t="s">
        <v>28</v>
      </c>
      <c r="S57" s="152" t="s">
        <v>28</v>
      </c>
      <c r="T57" s="152" t="s">
        <v>28</v>
      </c>
    </row>
    <row r="58" ht="19.5" customHeight="1" spans="1:20">
      <c r="A58" s="164" t="s">
        <v>282</v>
      </c>
      <c r="B58" s="164"/>
      <c r="C58" s="164"/>
      <c r="D58" s="164" t="s">
        <v>283</v>
      </c>
      <c r="E58" s="152" t="s">
        <v>28</v>
      </c>
      <c r="F58" s="152" t="s">
        <v>28</v>
      </c>
      <c r="G58" s="152" t="s">
        <v>28</v>
      </c>
      <c r="H58" s="152" t="s">
        <v>285</v>
      </c>
      <c r="I58" s="152" t="s">
        <v>285</v>
      </c>
      <c r="J58" s="152"/>
      <c r="K58" s="152" t="s">
        <v>285</v>
      </c>
      <c r="L58" s="152" t="s">
        <v>285</v>
      </c>
      <c r="M58" s="152" t="s">
        <v>411</v>
      </c>
      <c r="N58" s="152" t="s">
        <v>412</v>
      </c>
      <c r="O58" s="152"/>
      <c r="P58" s="152" t="s">
        <v>28</v>
      </c>
      <c r="Q58" s="152" t="s">
        <v>28</v>
      </c>
      <c r="R58" s="152" t="s">
        <v>28</v>
      </c>
      <c r="S58" s="152" t="s">
        <v>28</v>
      </c>
      <c r="T58" s="152" t="s">
        <v>28</v>
      </c>
    </row>
    <row r="59" ht="19.5" customHeight="1" spans="1:20">
      <c r="A59" s="164" t="s">
        <v>413</v>
      </c>
      <c r="B59" s="164"/>
      <c r="C59" s="164"/>
      <c r="D59" s="164" t="s">
        <v>414</v>
      </c>
      <c r="E59" s="152" t="s">
        <v>28</v>
      </c>
      <c r="F59" s="152" t="s">
        <v>28</v>
      </c>
      <c r="G59" s="152" t="s">
        <v>28</v>
      </c>
      <c r="H59" s="152"/>
      <c r="I59" s="152"/>
      <c r="J59" s="152"/>
      <c r="K59" s="152"/>
      <c r="L59" s="152"/>
      <c r="M59" s="152"/>
      <c r="N59" s="152"/>
      <c r="O59" s="152"/>
      <c r="P59" s="152" t="s">
        <v>28</v>
      </c>
      <c r="Q59" s="152" t="s">
        <v>28</v>
      </c>
      <c r="R59" s="152"/>
      <c r="S59" s="152"/>
      <c r="T59" s="152"/>
    </row>
    <row r="60" ht="19.5" customHeight="1" spans="1:20">
      <c r="A60" s="164" t="s">
        <v>287</v>
      </c>
      <c r="B60" s="164"/>
      <c r="C60" s="164"/>
      <c r="D60" s="164" t="s">
        <v>288</v>
      </c>
      <c r="E60" s="152" t="s">
        <v>28</v>
      </c>
      <c r="F60" s="152" t="s">
        <v>28</v>
      </c>
      <c r="G60" s="152" t="s">
        <v>28</v>
      </c>
      <c r="H60" s="152" t="s">
        <v>285</v>
      </c>
      <c r="I60" s="152" t="s">
        <v>285</v>
      </c>
      <c r="J60" s="152"/>
      <c r="K60" s="152" t="s">
        <v>285</v>
      </c>
      <c r="L60" s="152" t="s">
        <v>285</v>
      </c>
      <c r="M60" s="152" t="s">
        <v>411</v>
      </c>
      <c r="N60" s="152" t="s">
        <v>412</v>
      </c>
      <c r="O60" s="152"/>
      <c r="P60" s="152" t="s">
        <v>28</v>
      </c>
      <c r="Q60" s="152" t="s">
        <v>28</v>
      </c>
      <c r="R60" s="152" t="s">
        <v>28</v>
      </c>
      <c r="S60" s="152" t="s">
        <v>28</v>
      </c>
      <c r="T60" s="152" t="s">
        <v>28</v>
      </c>
    </row>
    <row r="61" ht="19.5" customHeight="1" spans="1:20">
      <c r="A61" s="164" t="s">
        <v>415</v>
      </c>
      <c r="B61" s="164"/>
      <c r="C61" s="164"/>
      <c r="D61" s="164" t="s">
        <v>416</v>
      </c>
      <c r="E61" s="152" t="s">
        <v>28</v>
      </c>
      <c r="F61" s="152" t="s">
        <v>28</v>
      </c>
      <c r="G61" s="152" t="s">
        <v>28</v>
      </c>
      <c r="H61" s="152"/>
      <c r="I61" s="152"/>
      <c r="J61" s="152"/>
      <c r="K61" s="152"/>
      <c r="L61" s="152"/>
      <c r="M61" s="152"/>
      <c r="N61" s="152"/>
      <c r="O61" s="152"/>
      <c r="P61" s="152" t="s">
        <v>28</v>
      </c>
      <c r="Q61" s="152" t="s">
        <v>28</v>
      </c>
      <c r="R61" s="152"/>
      <c r="S61" s="152"/>
      <c r="T61" s="152"/>
    </row>
    <row r="62" ht="19.5" customHeight="1" spans="1:20">
      <c r="A62" s="164" t="s">
        <v>291</v>
      </c>
      <c r="B62" s="164"/>
      <c r="C62" s="164"/>
      <c r="D62" s="164" t="s">
        <v>292</v>
      </c>
      <c r="E62" s="152" t="s">
        <v>28</v>
      </c>
      <c r="F62" s="152" t="s">
        <v>28</v>
      </c>
      <c r="G62" s="152" t="s">
        <v>28</v>
      </c>
      <c r="H62" s="152" t="s">
        <v>293</v>
      </c>
      <c r="I62" s="152"/>
      <c r="J62" s="152" t="s">
        <v>293</v>
      </c>
      <c r="K62" s="152" t="s">
        <v>293</v>
      </c>
      <c r="L62" s="152"/>
      <c r="M62" s="152"/>
      <c r="N62" s="152"/>
      <c r="O62" s="152" t="s">
        <v>293</v>
      </c>
      <c r="P62" s="152" t="s">
        <v>28</v>
      </c>
      <c r="Q62" s="152" t="s">
        <v>28</v>
      </c>
      <c r="R62" s="152" t="s">
        <v>28</v>
      </c>
      <c r="S62" s="152" t="s">
        <v>28</v>
      </c>
      <c r="T62" s="152" t="s">
        <v>28</v>
      </c>
    </row>
    <row r="63" ht="19.5" customHeight="1" spans="1:20">
      <c r="A63" s="164" t="s">
        <v>294</v>
      </c>
      <c r="B63" s="164"/>
      <c r="C63" s="164"/>
      <c r="D63" s="164" t="s">
        <v>295</v>
      </c>
      <c r="E63" s="152" t="s">
        <v>28</v>
      </c>
      <c r="F63" s="152" t="s">
        <v>28</v>
      </c>
      <c r="G63" s="152" t="s">
        <v>28</v>
      </c>
      <c r="H63" s="152" t="s">
        <v>296</v>
      </c>
      <c r="I63" s="152"/>
      <c r="J63" s="152" t="s">
        <v>296</v>
      </c>
      <c r="K63" s="152" t="s">
        <v>296</v>
      </c>
      <c r="L63" s="152"/>
      <c r="M63" s="152"/>
      <c r="N63" s="152"/>
      <c r="O63" s="152" t="s">
        <v>296</v>
      </c>
      <c r="P63" s="152" t="s">
        <v>28</v>
      </c>
      <c r="Q63" s="152" t="s">
        <v>28</v>
      </c>
      <c r="R63" s="152" t="s">
        <v>28</v>
      </c>
      <c r="S63" s="152" t="s">
        <v>28</v>
      </c>
      <c r="T63" s="152" t="s">
        <v>28</v>
      </c>
    </row>
    <row r="64" ht="19.5" customHeight="1" spans="1:20">
      <c r="A64" s="164" t="s">
        <v>297</v>
      </c>
      <c r="B64" s="164"/>
      <c r="C64" s="164"/>
      <c r="D64" s="164" t="s">
        <v>298</v>
      </c>
      <c r="E64" s="152" t="s">
        <v>28</v>
      </c>
      <c r="F64" s="152" t="s">
        <v>28</v>
      </c>
      <c r="G64" s="152" t="s">
        <v>28</v>
      </c>
      <c r="H64" s="152" t="s">
        <v>299</v>
      </c>
      <c r="I64" s="152"/>
      <c r="J64" s="152" t="s">
        <v>299</v>
      </c>
      <c r="K64" s="152" t="s">
        <v>299</v>
      </c>
      <c r="L64" s="152"/>
      <c r="M64" s="152"/>
      <c r="N64" s="152"/>
      <c r="O64" s="152" t="s">
        <v>299</v>
      </c>
      <c r="P64" s="152" t="s">
        <v>28</v>
      </c>
      <c r="Q64" s="152" t="s">
        <v>28</v>
      </c>
      <c r="R64" s="152" t="s">
        <v>28</v>
      </c>
      <c r="S64" s="152" t="s">
        <v>28</v>
      </c>
      <c r="T64" s="152" t="s">
        <v>28</v>
      </c>
    </row>
    <row r="65" ht="19.5" customHeight="1" spans="1:20">
      <c r="A65" s="164" t="s">
        <v>300</v>
      </c>
      <c r="B65" s="164"/>
      <c r="C65" s="164"/>
      <c r="D65" s="164" t="s">
        <v>301</v>
      </c>
      <c r="E65" s="152" t="s">
        <v>28</v>
      </c>
      <c r="F65" s="152" t="s">
        <v>28</v>
      </c>
      <c r="G65" s="152" t="s">
        <v>28</v>
      </c>
      <c r="H65" s="152" t="s">
        <v>302</v>
      </c>
      <c r="I65" s="152"/>
      <c r="J65" s="152" t="s">
        <v>302</v>
      </c>
      <c r="K65" s="152" t="s">
        <v>302</v>
      </c>
      <c r="L65" s="152"/>
      <c r="M65" s="152"/>
      <c r="N65" s="152"/>
      <c r="O65" s="152" t="s">
        <v>302</v>
      </c>
      <c r="P65" s="152" t="s">
        <v>28</v>
      </c>
      <c r="Q65" s="152" t="s">
        <v>28</v>
      </c>
      <c r="R65" s="152" t="s">
        <v>28</v>
      </c>
      <c r="S65" s="152" t="s">
        <v>28</v>
      </c>
      <c r="T65" s="152" t="s">
        <v>28</v>
      </c>
    </row>
    <row r="66" ht="19.5" customHeight="1" spans="1:20">
      <c r="A66" s="164" t="s">
        <v>303</v>
      </c>
      <c r="B66" s="164"/>
      <c r="C66" s="164"/>
      <c r="D66" s="164" t="s">
        <v>304</v>
      </c>
      <c r="E66" s="152" t="s">
        <v>28</v>
      </c>
      <c r="F66" s="152" t="s">
        <v>28</v>
      </c>
      <c r="G66" s="152" t="s">
        <v>28</v>
      </c>
      <c r="H66" s="152" t="s">
        <v>305</v>
      </c>
      <c r="I66" s="152" t="s">
        <v>305</v>
      </c>
      <c r="J66" s="152"/>
      <c r="K66" s="152" t="s">
        <v>305</v>
      </c>
      <c r="L66" s="152" t="s">
        <v>305</v>
      </c>
      <c r="M66" s="152" t="s">
        <v>417</v>
      </c>
      <c r="N66" s="152" t="s">
        <v>418</v>
      </c>
      <c r="O66" s="152"/>
      <c r="P66" s="152" t="s">
        <v>28</v>
      </c>
      <c r="Q66" s="152" t="s">
        <v>28</v>
      </c>
      <c r="R66" s="152" t="s">
        <v>28</v>
      </c>
      <c r="S66" s="152" t="s">
        <v>28</v>
      </c>
      <c r="T66" s="152" t="s">
        <v>28</v>
      </c>
    </row>
    <row r="67" ht="19.5" customHeight="1" spans="1:20">
      <c r="A67" s="164" t="s">
        <v>306</v>
      </c>
      <c r="B67" s="164"/>
      <c r="C67" s="164"/>
      <c r="D67" s="164" t="s">
        <v>307</v>
      </c>
      <c r="E67" s="152" t="s">
        <v>28</v>
      </c>
      <c r="F67" s="152" t="s">
        <v>28</v>
      </c>
      <c r="G67" s="152" t="s">
        <v>28</v>
      </c>
      <c r="H67" s="152" t="s">
        <v>305</v>
      </c>
      <c r="I67" s="152" t="s">
        <v>305</v>
      </c>
      <c r="J67" s="152"/>
      <c r="K67" s="152" t="s">
        <v>305</v>
      </c>
      <c r="L67" s="152" t="s">
        <v>305</v>
      </c>
      <c r="M67" s="152" t="s">
        <v>417</v>
      </c>
      <c r="N67" s="152" t="s">
        <v>418</v>
      </c>
      <c r="O67" s="152"/>
      <c r="P67" s="152" t="s">
        <v>28</v>
      </c>
      <c r="Q67" s="152" t="s">
        <v>28</v>
      </c>
      <c r="R67" s="152" t="s">
        <v>28</v>
      </c>
      <c r="S67" s="152" t="s">
        <v>28</v>
      </c>
      <c r="T67" s="152" t="s">
        <v>28</v>
      </c>
    </row>
    <row r="68" ht="19.5" customHeight="1" spans="1:20">
      <c r="A68" s="164" t="s">
        <v>419</v>
      </c>
      <c r="B68" s="164"/>
      <c r="C68" s="164"/>
      <c r="D68" s="164" t="s">
        <v>420</v>
      </c>
      <c r="E68" s="152" t="s">
        <v>28</v>
      </c>
      <c r="F68" s="152" t="s">
        <v>28</v>
      </c>
      <c r="G68" s="152" t="s">
        <v>28</v>
      </c>
      <c r="H68" s="152"/>
      <c r="I68" s="152"/>
      <c r="J68" s="152"/>
      <c r="K68" s="152"/>
      <c r="L68" s="152"/>
      <c r="M68" s="152"/>
      <c r="N68" s="152"/>
      <c r="O68" s="152"/>
      <c r="P68" s="152" t="s">
        <v>28</v>
      </c>
      <c r="Q68" s="152" t="s">
        <v>28</v>
      </c>
      <c r="R68" s="152"/>
      <c r="S68" s="152"/>
      <c r="T68" s="152"/>
    </row>
    <row r="69" ht="19.5" customHeight="1" spans="1:20">
      <c r="A69" s="164" t="s">
        <v>308</v>
      </c>
      <c r="B69" s="164"/>
      <c r="C69" s="164"/>
      <c r="D69" s="164" t="s">
        <v>309</v>
      </c>
      <c r="E69" s="152" t="s">
        <v>28</v>
      </c>
      <c r="F69" s="152" t="s">
        <v>28</v>
      </c>
      <c r="G69" s="152" t="s">
        <v>28</v>
      </c>
      <c r="H69" s="152" t="s">
        <v>86</v>
      </c>
      <c r="I69" s="152" t="s">
        <v>86</v>
      </c>
      <c r="J69" s="152"/>
      <c r="K69" s="152" t="s">
        <v>86</v>
      </c>
      <c r="L69" s="152" t="s">
        <v>86</v>
      </c>
      <c r="M69" s="152" t="s">
        <v>86</v>
      </c>
      <c r="N69" s="152" t="s">
        <v>28</v>
      </c>
      <c r="O69" s="152"/>
      <c r="P69" s="152" t="s">
        <v>28</v>
      </c>
      <c r="Q69" s="152" t="s">
        <v>28</v>
      </c>
      <c r="R69" s="152" t="s">
        <v>28</v>
      </c>
      <c r="S69" s="152" t="s">
        <v>28</v>
      </c>
      <c r="T69" s="152" t="s">
        <v>28</v>
      </c>
    </row>
    <row r="70" ht="19.5" customHeight="1" spans="1:20">
      <c r="A70" s="164" t="s">
        <v>310</v>
      </c>
      <c r="B70" s="164"/>
      <c r="C70" s="164"/>
      <c r="D70" s="164" t="s">
        <v>311</v>
      </c>
      <c r="E70" s="152" t="s">
        <v>28</v>
      </c>
      <c r="F70" s="152" t="s">
        <v>28</v>
      </c>
      <c r="G70" s="152" t="s">
        <v>28</v>
      </c>
      <c r="H70" s="152" t="s">
        <v>86</v>
      </c>
      <c r="I70" s="152" t="s">
        <v>86</v>
      </c>
      <c r="J70" s="152"/>
      <c r="K70" s="152" t="s">
        <v>86</v>
      </c>
      <c r="L70" s="152" t="s">
        <v>86</v>
      </c>
      <c r="M70" s="152" t="s">
        <v>86</v>
      </c>
      <c r="N70" s="152" t="s">
        <v>28</v>
      </c>
      <c r="O70" s="152"/>
      <c r="P70" s="152" t="s">
        <v>28</v>
      </c>
      <c r="Q70" s="152" t="s">
        <v>28</v>
      </c>
      <c r="R70" s="152" t="s">
        <v>28</v>
      </c>
      <c r="S70" s="152" t="s">
        <v>28</v>
      </c>
      <c r="T70" s="152" t="s">
        <v>28</v>
      </c>
    </row>
    <row r="71" ht="19.5" customHeight="1" spans="1:20">
      <c r="A71" s="164" t="s">
        <v>312</v>
      </c>
      <c r="B71" s="164"/>
      <c r="C71" s="164"/>
      <c r="D71" s="164" t="s">
        <v>313</v>
      </c>
      <c r="E71" s="152" t="s">
        <v>28</v>
      </c>
      <c r="F71" s="152" t="s">
        <v>28</v>
      </c>
      <c r="G71" s="152" t="s">
        <v>28</v>
      </c>
      <c r="H71" s="152" t="s">
        <v>86</v>
      </c>
      <c r="I71" s="152" t="s">
        <v>86</v>
      </c>
      <c r="J71" s="152"/>
      <c r="K71" s="152" t="s">
        <v>86</v>
      </c>
      <c r="L71" s="152" t="s">
        <v>86</v>
      </c>
      <c r="M71" s="152" t="s">
        <v>86</v>
      </c>
      <c r="N71" s="152" t="s">
        <v>28</v>
      </c>
      <c r="O71" s="152"/>
      <c r="P71" s="152" t="s">
        <v>28</v>
      </c>
      <c r="Q71" s="152" t="s">
        <v>28</v>
      </c>
      <c r="R71" s="152" t="s">
        <v>28</v>
      </c>
      <c r="S71" s="152" t="s">
        <v>28</v>
      </c>
      <c r="T71" s="152" t="s">
        <v>28</v>
      </c>
    </row>
    <row r="72" ht="19.5" customHeight="1" spans="1:20">
      <c r="A72" s="164" t="s">
        <v>421</v>
      </c>
      <c r="B72" s="164"/>
      <c r="C72" s="164"/>
      <c r="D72" s="164" t="s">
        <v>422</v>
      </c>
      <c r="E72" s="152" t="s">
        <v>28</v>
      </c>
      <c r="F72" s="152" t="s">
        <v>28</v>
      </c>
      <c r="G72" s="152" t="s">
        <v>28</v>
      </c>
      <c r="H72" s="152"/>
      <c r="I72" s="152"/>
      <c r="J72" s="152"/>
      <c r="K72" s="152"/>
      <c r="L72" s="152"/>
      <c r="M72" s="152"/>
      <c r="N72" s="152"/>
      <c r="O72" s="152"/>
      <c r="P72" s="152" t="s">
        <v>28</v>
      </c>
      <c r="Q72" s="152" t="s">
        <v>28</v>
      </c>
      <c r="R72" s="152"/>
      <c r="S72" s="152"/>
      <c r="T72" s="152"/>
    </row>
    <row r="73" ht="19.5" customHeight="1" spans="1:20">
      <c r="A73" s="164" t="s">
        <v>423</v>
      </c>
      <c r="B73" s="164"/>
      <c r="C73" s="164"/>
      <c r="D73" s="164" t="s">
        <v>422</v>
      </c>
      <c r="E73" s="152" t="s">
        <v>28</v>
      </c>
      <c r="F73" s="152" t="s">
        <v>28</v>
      </c>
      <c r="G73" s="152" t="s">
        <v>28</v>
      </c>
      <c r="H73" s="152"/>
      <c r="I73" s="152"/>
      <c r="J73" s="152"/>
      <c r="K73" s="152"/>
      <c r="L73" s="152"/>
      <c r="M73" s="152"/>
      <c r="N73" s="152"/>
      <c r="O73" s="152"/>
      <c r="P73" s="152" t="s">
        <v>28</v>
      </c>
      <c r="Q73" s="152" t="s">
        <v>28</v>
      </c>
      <c r="R73" s="152"/>
      <c r="S73" s="152"/>
      <c r="T73" s="152"/>
    </row>
    <row r="74" ht="19.5" customHeight="1" spans="1:20">
      <c r="A74" s="164" t="s">
        <v>424</v>
      </c>
      <c r="B74" s="164"/>
      <c r="C74" s="164"/>
      <c r="D74" s="164" t="s">
        <v>422</v>
      </c>
      <c r="E74" s="152" t="s">
        <v>28</v>
      </c>
      <c r="F74" s="152" t="s">
        <v>28</v>
      </c>
      <c r="G74" s="152" t="s">
        <v>28</v>
      </c>
      <c r="H74" s="152"/>
      <c r="I74" s="152"/>
      <c r="J74" s="152"/>
      <c r="K74" s="152"/>
      <c r="L74" s="152"/>
      <c r="M74" s="152"/>
      <c r="N74" s="152"/>
      <c r="O74" s="152"/>
      <c r="P74" s="152" t="s">
        <v>28</v>
      </c>
      <c r="Q74" s="152" t="s">
        <v>28</v>
      </c>
      <c r="R74" s="152"/>
      <c r="S74" s="152"/>
      <c r="T74" s="152"/>
    </row>
    <row r="75" ht="19.5" customHeight="1" spans="1:20">
      <c r="A75" s="164" t="s">
        <v>425</v>
      </c>
      <c r="B75" s="164"/>
      <c r="C75" s="164"/>
      <c r="D75" s="164"/>
      <c r="E75" s="164"/>
      <c r="F75" s="164"/>
      <c r="G75" s="164"/>
      <c r="H75" s="164"/>
      <c r="I75" s="164"/>
      <c r="J75" s="164"/>
      <c r="K75" s="164"/>
      <c r="L75" s="164"/>
      <c r="M75" s="164"/>
      <c r="N75" s="164"/>
      <c r="O75" s="164"/>
      <c r="P75" s="164"/>
      <c r="Q75" s="164"/>
      <c r="R75" s="164"/>
      <c r="S75" s="164"/>
      <c r="T75" s="164"/>
    </row>
    <row r="77" spans="8:8">
      <c r="H77">
        <f>H69+H53+H42+H33+H27+H10+H30+H47</f>
        <v>1653.53</v>
      </c>
    </row>
  </sheetData>
  <mergeCells count="9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T7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3" t="s">
        <v>426</v>
      </c>
    </row>
    <row r="2" spans="9:9">
      <c r="I2" s="166" t="s">
        <v>427</v>
      </c>
    </row>
    <row r="3" spans="1:9">
      <c r="A3" s="166" t="s">
        <v>2</v>
      </c>
      <c r="I3" s="166" t="s">
        <v>3</v>
      </c>
    </row>
    <row r="4" ht="19.5" customHeight="1" spans="1:9">
      <c r="A4" s="156" t="s">
        <v>372</v>
      </c>
      <c r="B4" s="156"/>
      <c r="C4" s="156"/>
      <c r="D4" s="156" t="s">
        <v>371</v>
      </c>
      <c r="E4" s="156"/>
      <c r="F4" s="156"/>
      <c r="G4" s="156"/>
      <c r="H4" s="156"/>
      <c r="I4" s="156"/>
    </row>
    <row r="5" ht="19.5" customHeight="1" spans="1:9">
      <c r="A5" s="156" t="s">
        <v>428</v>
      </c>
      <c r="B5" s="156" t="s">
        <v>140</v>
      </c>
      <c r="C5" s="156" t="s">
        <v>8</v>
      </c>
      <c r="D5" s="156" t="s">
        <v>428</v>
      </c>
      <c r="E5" s="156" t="s">
        <v>140</v>
      </c>
      <c r="F5" s="156" t="s">
        <v>8</v>
      </c>
      <c r="G5" s="156" t="s">
        <v>428</v>
      </c>
      <c r="H5" s="156" t="s">
        <v>140</v>
      </c>
      <c r="I5" s="156" t="s">
        <v>8</v>
      </c>
    </row>
    <row r="6" ht="19.5" customHeight="1" spans="1:9">
      <c r="A6" s="156"/>
      <c r="B6" s="156"/>
      <c r="C6" s="156"/>
      <c r="D6" s="156"/>
      <c r="E6" s="156"/>
      <c r="F6" s="156"/>
      <c r="G6" s="156"/>
      <c r="H6" s="156"/>
      <c r="I6" s="156"/>
    </row>
    <row r="7" ht="19.5" customHeight="1" spans="1:9">
      <c r="A7" s="149" t="s">
        <v>429</v>
      </c>
      <c r="B7" s="149" t="s">
        <v>430</v>
      </c>
      <c r="C7" s="152" t="s">
        <v>431</v>
      </c>
      <c r="D7" s="149" t="s">
        <v>432</v>
      </c>
      <c r="E7" s="149" t="s">
        <v>433</v>
      </c>
      <c r="F7" s="152" t="s">
        <v>377</v>
      </c>
      <c r="G7" s="149" t="s">
        <v>434</v>
      </c>
      <c r="H7" s="149" t="s">
        <v>435</v>
      </c>
      <c r="I7" s="152" t="s">
        <v>28</v>
      </c>
    </row>
    <row r="8" ht="19.5" customHeight="1" spans="1:9">
      <c r="A8" s="149" t="s">
        <v>436</v>
      </c>
      <c r="B8" s="149" t="s">
        <v>437</v>
      </c>
      <c r="C8" s="152" t="s">
        <v>438</v>
      </c>
      <c r="D8" s="149" t="s">
        <v>439</v>
      </c>
      <c r="E8" s="149" t="s">
        <v>440</v>
      </c>
      <c r="F8" s="152" t="s">
        <v>441</v>
      </c>
      <c r="G8" s="149" t="s">
        <v>442</v>
      </c>
      <c r="H8" s="149" t="s">
        <v>443</v>
      </c>
      <c r="I8" s="152" t="s">
        <v>28</v>
      </c>
    </row>
    <row r="9" ht="19.5" customHeight="1" spans="1:9">
      <c r="A9" s="149" t="s">
        <v>444</v>
      </c>
      <c r="B9" s="149" t="s">
        <v>445</v>
      </c>
      <c r="C9" s="152" t="s">
        <v>446</v>
      </c>
      <c r="D9" s="149" t="s">
        <v>447</v>
      </c>
      <c r="E9" s="149" t="s">
        <v>448</v>
      </c>
      <c r="F9" s="152" t="s">
        <v>28</v>
      </c>
      <c r="G9" s="149" t="s">
        <v>449</v>
      </c>
      <c r="H9" s="149" t="s">
        <v>450</v>
      </c>
      <c r="I9" s="152" t="s">
        <v>28</v>
      </c>
    </row>
    <row r="10" ht="19.5" customHeight="1" spans="1:9">
      <c r="A10" s="149" t="s">
        <v>451</v>
      </c>
      <c r="B10" s="149" t="s">
        <v>452</v>
      </c>
      <c r="C10" s="152" t="s">
        <v>453</v>
      </c>
      <c r="D10" s="149" t="s">
        <v>454</v>
      </c>
      <c r="E10" s="149" t="s">
        <v>455</v>
      </c>
      <c r="F10" s="152" t="s">
        <v>28</v>
      </c>
      <c r="G10" s="149" t="s">
        <v>456</v>
      </c>
      <c r="H10" s="149" t="s">
        <v>457</v>
      </c>
      <c r="I10" s="152" t="s">
        <v>28</v>
      </c>
    </row>
    <row r="11" ht="19.5" customHeight="1" spans="1:9">
      <c r="A11" s="149" t="s">
        <v>458</v>
      </c>
      <c r="B11" s="149" t="s">
        <v>459</v>
      </c>
      <c r="C11" s="152" t="s">
        <v>28</v>
      </c>
      <c r="D11" s="149" t="s">
        <v>460</v>
      </c>
      <c r="E11" s="149" t="s">
        <v>461</v>
      </c>
      <c r="F11" s="152" t="s">
        <v>28</v>
      </c>
      <c r="G11" s="149" t="s">
        <v>462</v>
      </c>
      <c r="H11" s="149" t="s">
        <v>463</v>
      </c>
      <c r="I11" s="152" t="s">
        <v>28</v>
      </c>
    </row>
    <row r="12" ht="19.5" customHeight="1" spans="1:9">
      <c r="A12" s="149" t="s">
        <v>464</v>
      </c>
      <c r="B12" s="149" t="s">
        <v>465</v>
      </c>
      <c r="C12" s="152" t="s">
        <v>466</v>
      </c>
      <c r="D12" s="149" t="s">
        <v>467</v>
      </c>
      <c r="E12" s="149" t="s">
        <v>468</v>
      </c>
      <c r="F12" s="152" t="s">
        <v>28</v>
      </c>
      <c r="G12" s="149" t="s">
        <v>469</v>
      </c>
      <c r="H12" s="149" t="s">
        <v>470</v>
      </c>
      <c r="I12" s="152" t="s">
        <v>28</v>
      </c>
    </row>
    <row r="13" ht="19.5" customHeight="1" spans="1:9">
      <c r="A13" s="149" t="s">
        <v>471</v>
      </c>
      <c r="B13" s="149" t="s">
        <v>472</v>
      </c>
      <c r="C13" s="152" t="s">
        <v>222</v>
      </c>
      <c r="D13" s="149" t="s">
        <v>473</v>
      </c>
      <c r="E13" s="149" t="s">
        <v>474</v>
      </c>
      <c r="F13" s="152" t="s">
        <v>28</v>
      </c>
      <c r="G13" s="149" t="s">
        <v>475</v>
      </c>
      <c r="H13" s="149" t="s">
        <v>476</v>
      </c>
      <c r="I13" s="152" t="s">
        <v>28</v>
      </c>
    </row>
    <row r="14" ht="19.5" customHeight="1" spans="1:9">
      <c r="A14" s="149" t="s">
        <v>477</v>
      </c>
      <c r="B14" s="149" t="s">
        <v>478</v>
      </c>
      <c r="C14" s="152" t="s">
        <v>28</v>
      </c>
      <c r="D14" s="149" t="s">
        <v>479</v>
      </c>
      <c r="E14" s="149" t="s">
        <v>480</v>
      </c>
      <c r="F14" s="152" t="s">
        <v>28</v>
      </c>
      <c r="G14" s="149" t="s">
        <v>481</v>
      </c>
      <c r="H14" s="149" t="s">
        <v>482</v>
      </c>
      <c r="I14" s="152" t="s">
        <v>28</v>
      </c>
    </row>
    <row r="15" ht="19.5" customHeight="1" spans="1:9">
      <c r="A15" s="149" t="s">
        <v>483</v>
      </c>
      <c r="B15" s="149" t="s">
        <v>484</v>
      </c>
      <c r="C15" s="152" t="s">
        <v>485</v>
      </c>
      <c r="D15" s="149" t="s">
        <v>486</v>
      </c>
      <c r="E15" s="149" t="s">
        <v>487</v>
      </c>
      <c r="F15" s="152" t="s">
        <v>28</v>
      </c>
      <c r="G15" s="149" t="s">
        <v>488</v>
      </c>
      <c r="H15" s="149" t="s">
        <v>489</v>
      </c>
      <c r="I15" s="152" t="s">
        <v>28</v>
      </c>
    </row>
    <row r="16" ht="19.5" customHeight="1" spans="1:9">
      <c r="A16" s="149" t="s">
        <v>490</v>
      </c>
      <c r="B16" s="149" t="s">
        <v>491</v>
      </c>
      <c r="C16" s="152" t="s">
        <v>28</v>
      </c>
      <c r="D16" s="149" t="s">
        <v>492</v>
      </c>
      <c r="E16" s="149" t="s">
        <v>493</v>
      </c>
      <c r="F16" s="152" t="s">
        <v>28</v>
      </c>
      <c r="G16" s="149" t="s">
        <v>494</v>
      </c>
      <c r="H16" s="149" t="s">
        <v>495</v>
      </c>
      <c r="I16" s="152" t="s">
        <v>28</v>
      </c>
    </row>
    <row r="17" ht="19.5" customHeight="1" spans="1:9">
      <c r="A17" s="149" t="s">
        <v>496</v>
      </c>
      <c r="B17" s="149" t="s">
        <v>497</v>
      </c>
      <c r="C17" s="152" t="s">
        <v>498</v>
      </c>
      <c r="D17" s="149" t="s">
        <v>499</v>
      </c>
      <c r="E17" s="149" t="s">
        <v>500</v>
      </c>
      <c r="F17" s="152" t="s">
        <v>28</v>
      </c>
      <c r="G17" s="149" t="s">
        <v>501</v>
      </c>
      <c r="H17" s="149" t="s">
        <v>502</v>
      </c>
      <c r="I17" s="152" t="s">
        <v>28</v>
      </c>
    </row>
    <row r="18" ht="19.5" customHeight="1" spans="1:9">
      <c r="A18" s="149" t="s">
        <v>503</v>
      </c>
      <c r="B18" s="149" t="s">
        <v>504</v>
      </c>
      <c r="C18" s="152" t="s">
        <v>86</v>
      </c>
      <c r="D18" s="149" t="s">
        <v>505</v>
      </c>
      <c r="E18" s="149" t="s">
        <v>506</v>
      </c>
      <c r="F18" s="152" t="s">
        <v>28</v>
      </c>
      <c r="G18" s="149" t="s">
        <v>507</v>
      </c>
      <c r="H18" s="149" t="s">
        <v>508</v>
      </c>
      <c r="I18" s="152" t="s">
        <v>28</v>
      </c>
    </row>
    <row r="19" ht="19.5" customHeight="1" spans="1:9">
      <c r="A19" s="149" t="s">
        <v>509</v>
      </c>
      <c r="B19" s="149" t="s">
        <v>510</v>
      </c>
      <c r="C19" s="152" t="s">
        <v>28</v>
      </c>
      <c r="D19" s="149" t="s">
        <v>511</v>
      </c>
      <c r="E19" s="149" t="s">
        <v>512</v>
      </c>
      <c r="F19" s="152" t="s">
        <v>28</v>
      </c>
      <c r="G19" s="149" t="s">
        <v>513</v>
      </c>
      <c r="H19" s="149" t="s">
        <v>514</v>
      </c>
      <c r="I19" s="152" t="s">
        <v>28</v>
      </c>
    </row>
    <row r="20" ht="19.5" customHeight="1" spans="1:9">
      <c r="A20" s="149" t="s">
        <v>515</v>
      </c>
      <c r="B20" s="149" t="s">
        <v>516</v>
      </c>
      <c r="C20" s="152" t="s">
        <v>28</v>
      </c>
      <c r="D20" s="149" t="s">
        <v>517</v>
      </c>
      <c r="E20" s="149" t="s">
        <v>518</v>
      </c>
      <c r="F20" s="152" t="s">
        <v>28</v>
      </c>
      <c r="G20" s="149" t="s">
        <v>519</v>
      </c>
      <c r="H20" s="149" t="s">
        <v>520</v>
      </c>
      <c r="I20" s="152" t="s">
        <v>28</v>
      </c>
    </row>
    <row r="21" ht="19.5" customHeight="1" spans="1:9">
      <c r="A21" s="149" t="s">
        <v>521</v>
      </c>
      <c r="B21" s="149" t="s">
        <v>522</v>
      </c>
      <c r="C21" s="152" t="s">
        <v>523</v>
      </c>
      <c r="D21" s="149" t="s">
        <v>524</v>
      </c>
      <c r="E21" s="149" t="s">
        <v>525</v>
      </c>
      <c r="F21" s="152" t="s">
        <v>28</v>
      </c>
      <c r="G21" s="149" t="s">
        <v>526</v>
      </c>
      <c r="H21" s="149" t="s">
        <v>527</v>
      </c>
      <c r="I21" s="152" t="s">
        <v>28</v>
      </c>
    </row>
    <row r="22" ht="19.5" customHeight="1" spans="1:9">
      <c r="A22" s="149" t="s">
        <v>528</v>
      </c>
      <c r="B22" s="149" t="s">
        <v>529</v>
      </c>
      <c r="C22" s="152" t="s">
        <v>28</v>
      </c>
      <c r="D22" s="149" t="s">
        <v>530</v>
      </c>
      <c r="E22" s="149" t="s">
        <v>531</v>
      </c>
      <c r="F22" s="152" t="s">
        <v>532</v>
      </c>
      <c r="G22" s="149" t="s">
        <v>533</v>
      </c>
      <c r="H22" s="149" t="s">
        <v>534</v>
      </c>
      <c r="I22" s="152" t="s">
        <v>28</v>
      </c>
    </row>
    <row r="23" ht="19.5" customHeight="1" spans="1:9">
      <c r="A23" s="149" t="s">
        <v>535</v>
      </c>
      <c r="B23" s="149" t="s">
        <v>536</v>
      </c>
      <c r="C23" s="152" t="s">
        <v>28</v>
      </c>
      <c r="D23" s="149" t="s">
        <v>537</v>
      </c>
      <c r="E23" s="149" t="s">
        <v>538</v>
      </c>
      <c r="F23" s="152" t="s">
        <v>539</v>
      </c>
      <c r="G23" s="149" t="s">
        <v>540</v>
      </c>
      <c r="H23" s="149" t="s">
        <v>541</v>
      </c>
      <c r="I23" s="152" t="s">
        <v>28</v>
      </c>
    </row>
    <row r="24" ht="19.5" customHeight="1" spans="1:9">
      <c r="A24" s="149" t="s">
        <v>542</v>
      </c>
      <c r="B24" s="149" t="s">
        <v>543</v>
      </c>
      <c r="C24" s="152" t="s">
        <v>28</v>
      </c>
      <c r="D24" s="149" t="s">
        <v>544</v>
      </c>
      <c r="E24" s="149" t="s">
        <v>545</v>
      </c>
      <c r="F24" s="152" t="s">
        <v>28</v>
      </c>
      <c r="G24" s="149" t="s">
        <v>546</v>
      </c>
      <c r="H24" s="149" t="s">
        <v>547</v>
      </c>
      <c r="I24" s="152" t="s">
        <v>28</v>
      </c>
    </row>
    <row r="25" ht="19.5" customHeight="1" spans="1:9">
      <c r="A25" s="149" t="s">
        <v>548</v>
      </c>
      <c r="B25" s="149" t="s">
        <v>549</v>
      </c>
      <c r="C25" s="152" t="s">
        <v>227</v>
      </c>
      <c r="D25" s="149" t="s">
        <v>550</v>
      </c>
      <c r="E25" s="149" t="s">
        <v>551</v>
      </c>
      <c r="F25" s="152" t="s">
        <v>28</v>
      </c>
      <c r="G25" s="149" t="s">
        <v>552</v>
      </c>
      <c r="H25" s="149" t="s">
        <v>553</v>
      </c>
      <c r="I25" s="152" t="s">
        <v>28</v>
      </c>
    </row>
    <row r="26" ht="19.5" customHeight="1" spans="1:9">
      <c r="A26" s="149" t="s">
        <v>554</v>
      </c>
      <c r="B26" s="149" t="s">
        <v>555</v>
      </c>
      <c r="C26" s="152" t="s">
        <v>417</v>
      </c>
      <c r="D26" s="149" t="s">
        <v>556</v>
      </c>
      <c r="E26" s="149" t="s">
        <v>557</v>
      </c>
      <c r="F26" s="152" t="s">
        <v>28</v>
      </c>
      <c r="G26" s="149" t="s">
        <v>558</v>
      </c>
      <c r="H26" s="149" t="s">
        <v>559</v>
      </c>
      <c r="I26" s="152" t="s">
        <v>28</v>
      </c>
    </row>
    <row r="27" ht="19.5" customHeight="1" spans="1:9">
      <c r="A27" s="149" t="s">
        <v>560</v>
      </c>
      <c r="B27" s="149" t="s">
        <v>561</v>
      </c>
      <c r="C27" s="152" t="s">
        <v>28</v>
      </c>
      <c r="D27" s="149" t="s">
        <v>562</v>
      </c>
      <c r="E27" s="149" t="s">
        <v>563</v>
      </c>
      <c r="F27" s="152" t="s">
        <v>28</v>
      </c>
      <c r="G27" s="149" t="s">
        <v>564</v>
      </c>
      <c r="H27" s="149" t="s">
        <v>565</v>
      </c>
      <c r="I27" s="152" t="s">
        <v>28</v>
      </c>
    </row>
    <row r="28" ht="19.5" customHeight="1" spans="1:9">
      <c r="A28" s="149" t="s">
        <v>566</v>
      </c>
      <c r="B28" s="149" t="s">
        <v>567</v>
      </c>
      <c r="C28" s="152" t="s">
        <v>28</v>
      </c>
      <c r="D28" s="149" t="s">
        <v>568</v>
      </c>
      <c r="E28" s="149" t="s">
        <v>569</v>
      </c>
      <c r="F28" s="152" t="s">
        <v>28</v>
      </c>
      <c r="G28" s="149" t="s">
        <v>570</v>
      </c>
      <c r="H28" s="149" t="s">
        <v>571</v>
      </c>
      <c r="I28" s="152" t="s">
        <v>28</v>
      </c>
    </row>
    <row r="29" ht="19.5" customHeight="1" spans="1:9">
      <c r="A29" s="149" t="s">
        <v>572</v>
      </c>
      <c r="B29" s="149" t="s">
        <v>573</v>
      </c>
      <c r="C29" s="152" t="s">
        <v>28</v>
      </c>
      <c r="D29" s="149" t="s">
        <v>574</v>
      </c>
      <c r="E29" s="149" t="s">
        <v>575</v>
      </c>
      <c r="F29" s="152" t="s">
        <v>576</v>
      </c>
      <c r="G29" s="149" t="s">
        <v>577</v>
      </c>
      <c r="H29" s="149" t="s">
        <v>578</v>
      </c>
      <c r="I29" s="152" t="s">
        <v>28</v>
      </c>
    </row>
    <row r="30" ht="19.5" customHeight="1" spans="1:9">
      <c r="A30" s="149" t="s">
        <v>579</v>
      </c>
      <c r="B30" s="149" t="s">
        <v>580</v>
      </c>
      <c r="C30" s="152" t="s">
        <v>28</v>
      </c>
      <c r="D30" s="149" t="s">
        <v>581</v>
      </c>
      <c r="E30" s="149" t="s">
        <v>582</v>
      </c>
      <c r="F30" s="152" t="s">
        <v>28</v>
      </c>
      <c r="G30" s="149" t="s">
        <v>583</v>
      </c>
      <c r="H30" s="149" t="s">
        <v>422</v>
      </c>
      <c r="I30" s="152" t="s">
        <v>28</v>
      </c>
    </row>
    <row r="31" ht="19.5" customHeight="1" spans="1:9">
      <c r="A31" s="149" t="s">
        <v>584</v>
      </c>
      <c r="B31" s="149" t="s">
        <v>585</v>
      </c>
      <c r="C31" s="152" t="s">
        <v>28</v>
      </c>
      <c r="D31" s="149" t="s">
        <v>586</v>
      </c>
      <c r="E31" s="149" t="s">
        <v>587</v>
      </c>
      <c r="F31" s="152" t="s">
        <v>183</v>
      </c>
      <c r="G31" s="149" t="s">
        <v>588</v>
      </c>
      <c r="H31" s="149" t="s">
        <v>589</v>
      </c>
      <c r="I31" s="152" t="s">
        <v>28</v>
      </c>
    </row>
    <row r="32" ht="19.5" customHeight="1" spans="1:9">
      <c r="A32" s="149" t="s">
        <v>590</v>
      </c>
      <c r="B32" s="149" t="s">
        <v>591</v>
      </c>
      <c r="C32" s="152" t="s">
        <v>28</v>
      </c>
      <c r="D32" s="149" t="s">
        <v>592</v>
      </c>
      <c r="E32" s="149" t="s">
        <v>593</v>
      </c>
      <c r="F32" s="152" t="s">
        <v>594</v>
      </c>
      <c r="G32" s="149" t="s">
        <v>595</v>
      </c>
      <c r="H32" s="149" t="s">
        <v>596</v>
      </c>
      <c r="I32" s="152" t="s">
        <v>28</v>
      </c>
    </row>
    <row r="33" ht="19.5" customHeight="1" spans="1:9">
      <c r="A33" s="149" t="s">
        <v>597</v>
      </c>
      <c r="B33" s="149" t="s">
        <v>598</v>
      </c>
      <c r="C33" s="152" t="s">
        <v>28</v>
      </c>
      <c r="D33" s="149" t="s">
        <v>599</v>
      </c>
      <c r="E33" s="149" t="s">
        <v>600</v>
      </c>
      <c r="F33" s="152" t="s">
        <v>28</v>
      </c>
      <c r="G33" s="149" t="s">
        <v>601</v>
      </c>
      <c r="H33" s="149" t="s">
        <v>602</v>
      </c>
      <c r="I33" s="152" t="s">
        <v>28</v>
      </c>
    </row>
    <row r="34" ht="19.5" customHeight="1" spans="1:9">
      <c r="A34" s="149"/>
      <c r="B34" s="149"/>
      <c r="C34" s="151"/>
      <c r="D34" s="149" t="s">
        <v>603</v>
      </c>
      <c r="E34" s="149" t="s">
        <v>604</v>
      </c>
      <c r="F34" s="152" t="s">
        <v>28</v>
      </c>
      <c r="G34" s="149" t="s">
        <v>605</v>
      </c>
      <c r="H34" s="149" t="s">
        <v>606</v>
      </c>
      <c r="I34" s="152" t="s">
        <v>28</v>
      </c>
    </row>
    <row r="35" ht="19.5" customHeight="1" spans="1:9">
      <c r="A35" s="149"/>
      <c r="B35" s="149"/>
      <c r="C35" s="151"/>
      <c r="D35" s="149" t="s">
        <v>607</v>
      </c>
      <c r="E35" s="149" t="s">
        <v>608</v>
      </c>
      <c r="F35" s="152" t="s">
        <v>28</v>
      </c>
      <c r="G35" s="149" t="s">
        <v>609</v>
      </c>
      <c r="H35" s="149" t="s">
        <v>610</v>
      </c>
      <c r="I35" s="152" t="s">
        <v>28</v>
      </c>
    </row>
    <row r="36" ht="19.5" customHeight="1" spans="1:9">
      <c r="A36" s="149"/>
      <c r="B36" s="149"/>
      <c r="C36" s="151"/>
      <c r="D36" s="149" t="s">
        <v>611</v>
      </c>
      <c r="E36" s="149" t="s">
        <v>612</v>
      </c>
      <c r="F36" s="152" t="s">
        <v>28</v>
      </c>
      <c r="G36" s="149"/>
      <c r="H36" s="149"/>
      <c r="I36" s="151"/>
    </row>
    <row r="37" ht="19.5" customHeight="1" spans="1:9">
      <c r="A37" s="149"/>
      <c r="B37" s="149"/>
      <c r="C37" s="151"/>
      <c r="D37" s="149" t="s">
        <v>613</v>
      </c>
      <c r="E37" s="149" t="s">
        <v>614</v>
      </c>
      <c r="F37" s="152" t="s">
        <v>28</v>
      </c>
      <c r="G37" s="149"/>
      <c r="H37" s="149"/>
      <c r="I37" s="151"/>
    </row>
    <row r="38" ht="19.5" customHeight="1" spans="1:9">
      <c r="A38" s="149"/>
      <c r="B38" s="149"/>
      <c r="C38" s="151"/>
      <c r="D38" s="149" t="s">
        <v>615</v>
      </c>
      <c r="E38" s="149" t="s">
        <v>616</v>
      </c>
      <c r="F38" s="152" t="s">
        <v>28</v>
      </c>
      <c r="G38" s="149"/>
      <c r="H38" s="149"/>
      <c r="I38" s="151"/>
    </row>
    <row r="39" ht="19.5" customHeight="1" spans="1:9">
      <c r="A39" s="149"/>
      <c r="B39" s="149"/>
      <c r="C39" s="151"/>
      <c r="D39" s="149" t="s">
        <v>617</v>
      </c>
      <c r="E39" s="149" t="s">
        <v>618</v>
      </c>
      <c r="F39" s="152" t="s">
        <v>28</v>
      </c>
      <c r="G39" s="149"/>
      <c r="H39" s="149"/>
      <c r="I39" s="151"/>
    </row>
    <row r="40" ht="19.5" customHeight="1" spans="1:9">
      <c r="A40" s="148" t="s">
        <v>619</v>
      </c>
      <c r="B40" s="148"/>
      <c r="C40" s="152" t="s">
        <v>376</v>
      </c>
      <c r="D40" s="148" t="s">
        <v>620</v>
      </c>
      <c r="E40" s="148"/>
      <c r="F40" s="148"/>
      <c r="G40" s="148"/>
      <c r="H40" s="148"/>
      <c r="I40" s="152" t="s">
        <v>377</v>
      </c>
    </row>
    <row r="41" ht="19.5" customHeight="1" spans="1:9">
      <c r="A41" s="164" t="s">
        <v>621</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G32" sqref="G3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5" t="s">
        <v>622</v>
      </c>
    </row>
    <row r="2" spans="12:12">
      <c r="L2" s="166" t="s">
        <v>623</v>
      </c>
    </row>
    <row r="3" spans="1:12">
      <c r="A3" s="166" t="s">
        <v>2</v>
      </c>
      <c r="L3" s="166" t="s">
        <v>3</v>
      </c>
    </row>
    <row r="4" ht="15" customHeight="1" spans="1:12">
      <c r="A4" s="148" t="s">
        <v>624</v>
      </c>
      <c r="B4" s="148"/>
      <c r="C4" s="148"/>
      <c r="D4" s="148"/>
      <c r="E4" s="148"/>
      <c r="F4" s="148"/>
      <c r="G4" s="148"/>
      <c r="H4" s="148"/>
      <c r="I4" s="148"/>
      <c r="J4" s="148"/>
      <c r="K4" s="148"/>
      <c r="L4" s="148"/>
    </row>
    <row r="5" ht="15" customHeight="1" spans="1:12">
      <c r="A5" s="148" t="s">
        <v>428</v>
      </c>
      <c r="B5" s="148" t="s">
        <v>140</v>
      </c>
      <c r="C5" s="148" t="s">
        <v>8</v>
      </c>
      <c r="D5" s="148" t="s">
        <v>428</v>
      </c>
      <c r="E5" s="148" t="s">
        <v>140</v>
      </c>
      <c r="F5" s="148" t="s">
        <v>8</v>
      </c>
      <c r="G5" s="148" t="s">
        <v>428</v>
      </c>
      <c r="H5" s="148" t="s">
        <v>140</v>
      </c>
      <c r="I5" s="148" t="s">
        <v>8</v>
      </c>
      <c r="J5" s="148" t="s">
        <v>428</v>
      </c>
      <c r="K5" s="148" t="s">
        <v>140</v>
      </c>
      <c r="L5" s="148" t="s">
        <v>8</v>
      </c>
    </row>
    <row r="6" ht="15" customHeight="1" spans="1:12">
      <c r="A6" s="149" t="s">
        <v>429</v>
      </c>
      <c r="B6" s="149" t="s">
        <v>430</v>
      </c>
      <c r="C6" s="152" t="s">
        <v>28</v>
      </c>
      <c r="D6" s="149" t="s">
        <v>432</v>
      </c>
      <c r="E6" s="149" t="s">
        <v>433</v>
      </c>
      <c r="F6" s="152" t="s">
        <v>625</v>
      </c>
      <c r="G6" s="149" t="s">
        <v>626</v>
      </c>
      <c r="H6" s="149" t="s">
        <v>627</v>
      </c>
      <c r="I6" s="152" t="s">
        <v>28</v>
      </c>
      <c r="J6" s="149" t="s">
        <v>628</v>
      </c>
      <c r="K6" s="149" t="s">
        <v>629</v>
      </c>
      <c r="L6" s="152" t="s">
        <v>28</v>
      </c>
    </row>
    <row r="7" ht="15" customHeight="1" spans="1:12">
      <c r="A7" s="149" t="s">
        <v>436</v>
      </c>
      <c r="B7" s="149" t="s">
        <v>437</v>
      </c>
      <c r="C7" s="152" t="s">
        <v>28</v>
      </c>
      <c r="D7" s="149" t="s">
        <v>439</v>
      </c>
      <c r="E7" s="149" t="s">
        <v>440</v>
      </c>
      <c r="F7" s="152" t="s">
        <v>625</v>
      </c>
      <c r="G7" s="149" t="s">
        <v>630</v>
      </c>
      <c r="H7" s="149" t="s">
        <v>443</v>
      </c>
      <c r="I7" s="152" t="s">
        <v>28</v>
      </c>
      <c r="J7" s="149" t="s">
        <v>631</v>
      </c>
      <c r="K7" s="149" t="s">
        <v>553</v>
      </c>
      <c r="L7" s="152" t="s">
        <v>28</v>
      </c>
    </row>
    <row r="8" ht="15" customHeight="1" spans="1:12">
      <c r="A8" s="149" t="s">
        <v>444</v>
      </c>
      <c r="B8" s="149" t="s">
        <v>445</v>
      </c>
      <c r="C8" s="152" t="s">
        <v>28</v>
      </c>
      <c r="D8" s="149" t="s">
        <v>447</v>
      </c>
      <c r="E8" s="149" t="s">
        <v>448</v>
      </c>
      <c r="F8" s="152" t="s">
        <v>28</v>
      </c>
      <c r="G8" s="149" t="s">
        <v>632</v>
      </c>
      <c r="H8" s="149" t="s">
        <v>450</v>
      </c>
      <c r="I8" s="152" t="s">
        <v>28</v>
      </c>
      <c r="J8" s="149" t="s">
        <v>633</v>
      </c>
      <c r="K8" s="149" t="s">
        <v>578</v>
      </c>
      <c r="L8" s="152" t="s">
        <v>28</v>
      </c>
    </row>
    <row r="9" ht="15" customHeight="1" spans="1:12">
      <c r="A9" s="149" t="s">
        <v>451</v>
      </c>
      <c r="B9" s="149" t="s">
        <v>452</v>
      </c>
      <c r="C9" s="152" t="s">
        <v>28</v>
      </c>
      <c r="D9" s="149" t="s">
        <v>454</v>
      </c>
      <c r="E9" s="149" t="s">
        <v>455</v>
      </c>
      <c r="F9" s="152" t="s">
        <v>28</v>
      </c>
      <c r="G9" s="149" t="s">
        <v>634</v>
      </c>
      <c r="H9" s="149" t="s">
        <v>457</v>
      </c>
      <c r="I9" s="152" t="s">
        <v>28</v>
      </c>
      <c r="J9" s="149" t="s">
        <v>546</v>
      </c>
      <c r="K9" s="149" t="s">
        <v>547</v>
      </c>
      <c r="L9" s="152" t="s">
        <v>28</v>
      </c>
    </row>
    <row r="10" ht="15" customHeight="1" spans="1:12">
      <c r="A10" s="149" t="s">
        <v>458</v>
      </c>
      <c r="B10" s="149" t="s">
        <v>459</v>
      </c>
      <c r="C10" s="152" t="s">
        <v>28</v>
      </c>
      <c r="D10" s="149" t="s">
        <v>460</v>
      </c>
      <c r="E10" s="149" t="s">
        <v>461</v>
      </c>
      <c r="F10" s="152" t="s">
        <v>28</v>
      </c>
      <c r="G10" s="149" t="s">
        <v>635</v>
      </c>
      <c r="H10" s="149" t="s">
        <v>463</v>
      </c>
      <c r="I10" s="152" t="s">
        <v>28</v>
      </c>
      <c r="J10" s="149" t="s">
        <v>552</v>
      </c>
      <c r="K10" s="149" t="s">
        <v>553</v>
      </c>
      <c r="L10" s="152" t="s">
        <v>28</v>
      </c>
    </row>
    <row r="11" ht="15" customHeight="1" spans="1:12">
      <c r="A11" s="149" t="s">
        <v>464</v>
      </c>
      <c r="B11" s="149" t="s">
        <v>465</v>
      </c>
      <c r="C11" s="152" t="s">
        <v>28</v>
      </c>
      <c r="D11" s="149" t="s">
        <v>467</v>
      </c>
      <c r="E11" s="149" t="s">
        <v>468</v>
      </c>
      <c r="F11" s="152" t="s">
        <v>28</v>
      </c>
      <c r="G11" s="149" t="s">
        <v>636</v>
      </c>
      <c r="H11" s="149" t="s">
        <v>470</v>
      </c>
      <c r="I11" s="152" t="s">
        <v>28</v>
      </c>
      <c r="J11" s="149" t="s">
        <v>558</v>
      </c>
      <c r="K11" s="149" t="s">
        <v>559</v>
      </c>
      <c r="L11" s="152" t="s">
        <v>28</v>
      </c>
    </row>
    <row r="12" ht="15" customHeight="1" spans="1:12">
      <c r="A12" s="149" t="s">
        <v>471</v>
      </c>
      <c r="B12" s="149" t="s">
        <v>472</v>
      </c>
      <c r="C12" s="152" t="s">
        <v>28</v>
      </c>
      <c r="D12" s="149" t="s">
        <v>473</v>
      </c>
      <c r="E12" s="149" t="s">
        <v>474</v>
      </c>
      <c r="F12" s="152" t="s">
        <v>28</v>
      </c>
      <c r="G12" s="149" t="s">
        <v>637</v>
      </c>
      <c r="H12" s="149" t="s">
        <v>476</v>
      </c>
      <c r="I12" s="152" t="s">
        <v>28</v>
      </c>
      <c r="J12" s="149" t="s">
        <v>564</v>
      </c>
      <c r="K12" s="149" t="s">
        <v>565</v>
      </c>
      <c r="L12" s="152" t="s">
        <v>28</v>
      </c>
    </row>
    <row r="13" ht="15" customHeight="1" spans="1:12">
      <c r="A13" s="149" t="s">
        <v>477</v>
      </c>
      <c r="B13" s="149" t="s">
        <v>478</v>
      </c>
      <c r="C13" s="152" t="s">
        <v>28</v>
      </c>
      <c r="D13" s="149" t="s">
        <v>479</v>
      </c>
      <c r="E13" s="149" t="s">
        <v>480</v>
      </c>
      <c r="F13" s="152" t="s">
        <v>28</v>
      </c>
      <c r="G13" s="149" t="s">
        <v>638</v>
      </c>
      <c r="H13" s="149" t="s">
        <v>482</v>
      </c>
      <c r="I13" s="152" t="s">
        <v>28</v>
      </c>
      <c r="J13" s="149" t="s">
        <v>570</v>
      </c>
      <c r="K13" s="149" t="s">
        <v>571</v>
      </c>
      <c r="L13" s="152" t="s">
        <v>28</v>
      </c>
    </row>
    <row r="14" ht="15" customHeight="1" spans="1:12">
      <c r="A14" s="149" t="s">
        <v>483</v>
      </c>
      <c r="B14" s="149" t="s">
        <v>484</v>
      </c>
      <c r="C14" s="152" t="s">
        <v>28</v>
      </c>
      <c r="D14" s="149" t="s">
        <v>486</v>
      </c>
      <c r="E14" s="149" t="s">
        <v>487</v>
      </c>
      <c r="F14" s="152" t="s">
        <v>28</v>
      </c>
      <c r="G14" s="149" t="s">
        <v>639</v>
      </c>
      <c r="H14" s="149" t="s">
        <v>514</v>
      </c>
      <c r="I14" s="152" t="s">
        <v>28</v>
      </c>
      <c r="J14" s="149" t="s">
        <v>577</v>
      </c>
      <c r="K14" s="149" t="s">
        <v>578</v>
      </c>
      <c r="L14" s="152" t="s">
        <v>28</v>
      </c>
    </row>
    <row r="15" ht="15" customHeight="1" spans="1:12">
      <c r="A15" s="149" t="s">
        <v>490</v>
      </c>
      <c r="B15" s="149" t="s">
        <v>491</v>
      </c>
      <c r="C15" s="152" t="s">
        <v>28</v>
      </c>
      <c r="D15" s="149" t="s">
        <v>492</v>
      </c>
      <c r="E15" s="149" t="s">
        <v>493</v>
      </c>
      <c r="F15" s="152" t="s">
        <v>28</v>
      </c>
      <c r="G15" s="149" t="s">
        <v>640</v>
      </c>
      <c r="H15" s="149" t="s">
        <v>520</v>
      </c>
      <c r="I15" s="152" t="s">
        <v>28</v>
      </c>
      <c r="J15" s="149" t="s">
        <v>641</v>
      </c>
      <c r="K15" s="149" t="s">
        <v>642</v>
      </c>
      <c r="L15" s="152" t="s">
        <v>28</v>
      </c>
    </row>
    <row r="16" ht="15" customHeight="1" spans="1:12">
      <c r="A16" s="149" t="s">
        <v>496</v>
      </c>
      <c r="B16" s="149" t="s">
        <v>497</v>
      </c>
      <c r="C16" s="152" t="s">
        <v>28</v>
      </c>
      <c r="D16" s="149" t="s">
        <v>499</v>
      </c>
      <c r="E16" s="149" t="s">
        <v>500</v>
      </c>
      <c r="F16" s="152" t="s">
        <v>28</v>
      </c>
      <c r="G16" s="149" t="s">
        <v>643</v>
      </c>
      <c r="H16" s="149" t="s">
        <v>527</v>
      </c>
      <c r="I16" s="152" t="s">
        <v>28</v>
      </c>
      <c r="J16" s="149" t="s">
        <v>644</v>
      </c>
      <c r="K16" s="149" t="s">
        <v>645</v>
      </c>
      <c r="L16" s="152" t="s">
        <v>28</v>
      </c>
    </row>
    <row r="17" ht="15" customHeight="1" spans="1:12">
      <c r="A17" s="149" t="s">
        <v>503</v>
      </c>
      <c r="B17" s="149" t="s">
        <v>504</v>
      </c>
      <c r="C17" s="152" t="s">
        <v>28</v>
      </c>
      <c r="D17" s="149" t="s">
        <v>505</v>
      </c>
      <c r="E17" s="149" t="s">
        <v>506</v>
      </c>
      <c r="F17" s="152" t="s">
        <v>28</v>
      </c>
      <c r="G17" s="149" t="s">
        <v>646</v>
      </c>
      <c r="H17" s="149" t="s">
        <v>534</v>
      </c>
      <c r="I17" s="152" t="s">
        <v>28</v>
      </c>
      <c r="J17" s="149" t="s">
        <v>647</v>
      </c>
      <c r="K17" s="149" t="s">
        <v>648</v>
      </c>
      <c r="L17" s="152" t="s">
        <v>28</v>
      </c>
    </row>
    <row r="18" ht="15" customHeight="1" spans="1:12">
      <c r="A18" s="149" t="s">
        <v>509</v>
      </c>
      <c r="B18" s="149" t="s">
        <v>510</v>
      </c>
      <c r="C18" s="152" t="s">
        <v>28</v>
      </c>
      <c r="D18" s="149" t="s">
        <v>511</v>
      </c>
      <c r="E18" s="149" t="s">
        <v>512</v>
      </c>
      <c r="F18" s="152" t="s">
        <v>28</v>
      </c>
      <c r="G18" s="149" t="s">
        <v>649</v>
      </c>
      <c r="H18" s="149" t="s">
        <v>650</v>
      </c>
      <c r="I18" s="152" t="s">
        <v>28</v>
      </c>
      <c r="J18" s="149" t="s">
        <v>651</v>
      </c>
      <c r="K18" s="149" t="s">
        <v>652</v>
      </c>
      <c r="L18" s="152" t="s">
        <v>28</v>
      </c>
    </row>
    <row r="19" ht="15" customHeight="1" spans="1:12">
      <c r="A19" s="149" t="s">
        <v>515</v>
      </c>
      <c r="B19" s="149" t="s">
        <v>516</v>
      </c>
      <c r="C19" s="152" t="s">
        <v>28</v>
      </c>
      <c r="D19" s="149" t="s">
        <v>517</v>
      </c>
      <c r="E19" s="149" t="s">
        <v>518</v>
      </c>
      <c r="F19" s="152" t="s">
        <v>28</v>
      </c>
      <c r="G19" s="149" t="s">
        <v>434</v>
      </c>
      <c r="H19" s="149" t="s">
        <v>435</v>
      </c>
      <c r="I19" s="152" t="s">
        <v>653</v>
      </c>
      <c r="J19" s="149" t="s">
        <v>583</v>
      </c>
      <c r="K19" s="149" t="s">
        <v>422</v>
      </c>
      <c r="L19" s="152" t="s">
        <v>28</v>
      </c>
    </row>
    <row r="20" ht="15" customHeight="1" spans="1:12">
      <c r="A20" s="149" t="s">
        <v>521</v>
      </c>
      <c r="B20" s="149" t="s">
        <v>522</v>
      </c>
      <c r="C20" s="152" t="s">
        <v>654</v>
      </c>
      <c r="D20" s="149" t="s">
        <v>524</v>
      </c>
      <c r="E20" s="149" t="s">
        <v>525</v>
      </c>
      <c r="F20" s="152" t="s">
        <v>28</v>
      </c>
      <c r="G20" s="149" t="s">
        <v>442</v>
      </c>
      <c r="H20" s="149" t="s">
        <v>443</v>
      </c>
      <c r="I20" s="152" t="s">
        <v>28</v>
      </c>
      <c r="J20" s="149" t="s">
        <v>588</v>
      </c>
      <c r="K20" s="149" t="s">
        <v>589</v>
      </c>
      <c r="L20" s="152" t="s">
        <v>28</v>
      </c>
    </row>
    <row r="21" ht="15" customHeight="1" spans="1:12">
      <c r="A21" s="149" t="s">
        <v>528</v>
      </c>
      <c r="B21" s="149" t="s">
        <v>529</v>
      </c>
      <c r="C21" s="152" t="s">
        <v>28</v>
      </c>
      <c r="D21" s="149" t="s">
        <v>530</v>
      </c>
      <c r="E21" s="149" t="s">
        <v>531</v>
      </c>
      <c r="F21" s="152" t="s">
        <v>28</v>
      </c>
      <c r="G21" s="149" t="s">
        <v>449</v>
      </c>
      <c r="H21" s="149" t="s">
        <v>450</v>
      </c>
      <c r="I21" s="152" t="s">
        <v>386</v>
      </c>
      <c r="J21" s="149" t="s">
        <v>595</v>
      </c>
      <c r="K21" s="149" t="s">
        <v>596</v>
      </c>
      <c r="L21" s="152" t="s">
        <v>28</v>
      </c>
    </row>
    <row r="22" ht="15" customHeight="1" spans="1:12">
      <c r="A22" s="149" t="s">
        <v>535</v>
      </c>
      <c r="B22" s="149" t="s">
        <v>536</v>
      </c>
      <c r="C22" s="152" t="s">
        <v>28</v>
      </c>
      <c r="D22" s="149" t="s">
        <v>537</v>
      </c>
      <c r="E22" s="149" t="s">
        <v>538</v>
      </c>
      <c r="F22" s="152" t="s">
        <v>28</v>
      </c>
      <c r="G22" s="149" t="s">
        <v>456</v>
      </c>
      <c r="H22" s="149" t="s">
        <v>457</v>
      </c>
      <c r="I22" s="152" t="s">
        <v>28</v>
      </c>
      <c r="J22" s="149" t="s">
        <v>601</v>
      </c>
      <c r="K22" s="149" t="s">
        <v>602</v>
      </c>
      <c r="L22" s="152" t="s">
        <v>28</v>
      </c>
    </row>
    <row r="23" ht="15" customHeight="1" spans="1:12">
      <c r="A23" s="149" t="s">
        <v>542</v>
      </c>
      <c r="B23" s="149" t="s">
        <v>543</v>
      </c>
      <c r="C23" s="152" t="s">
        <v>28</v>
      </c>
      <c r="D23" s="149" t="s">
        <v>544</v>
      </c>
      <c r="E23" s="149" t="s">
        <v>545</v>
      </c>
      <c r="F23" s="152" t="s">
        <v>28</v>
      </c>
      <c r="G23" s="149" t="s">
        <v>462</v>
      </c>
      <c r="H23" s="149" t="s">
        <v>463</v>
      </c>
      <c r="I23" s="152" t="s">
        <v>293</v>
      </c>
      <c r="J23" s="149" t="s">
        <v>605</v>
      </c>
      <c r="K23" s="149" t="s">
        <v>606</v>
      </c>
      <c r="L23" s="152" t="s">
        <v>28</v>
      </c>
    </row>
    <row r="24" ht="15" customHeight="1" spans="1:12">
      <c r="A24" s="149" t="s">
        <v>548</v>
      </c>
      <c r="B24" s="149" t="s">
        <v>549</v>
      </c>
      <c r="C24" s="152" t="s">
        <v>28</v>
      </c>
      <c r="D24" s="149" t="s">
        <v>550</v>
      </c>
      <c r="E24" s="149" t="s">
        <v>551</v>
      </c>
      <c r="F24" s="152" t="s">
        <v>28</v>
      </c>
      <c r="G24" s="149" t="s">
        <v>469</v>
      </c>
      <c r="H24" s="149" t="s">
        <v>470</v>
      </c>
      <c r="I24" s="152" t="s">
        <v>28</v>
      </c>
      <c r="J24" s="149" t="s">
        <v>609</v>
      </c>
      <c r="K24" s="149" t="s">
        <v>610</v>
      </c>
      <c r="L24" s="152" t="s">
        <v>28</v>
      </c>
    </row>
    <row r="25" ht="15" customHeight="1" spans="1:12">
      <c r="A25" s="149" t="s">
        <v>554</v>
      </c>
      <c r="B25" s="149" t="s">
        <v>555</v>
      </c>
      <c r="C25" s="152" t="s">
        <v>654</v>
      </c>
      <c r="D25" s="149" t="s">
        <v>556</v>
      </c>
      <c r="E25" s="149" t="s">
        <v>557</v>
      </c>
      <c r="F25" s="152" t="s">
        <v>28</v>
      </c>
      <c r="G25" s="149" t="s">
        <v>475</v>
      </c>
      <c r="H25" s="149" t="s">
        <v>476</v>
      </c>
      <c r="I25" s="152" t="s">
        <v>28</v>
      </c>
      <c r="J25" s="149"/>
      <c r="K25" s="149"/>
      <c r="L25" s="150"/>
    </row>
    <row r="26" ht="15" customHeight="1" spans="1:12">
      <c r="A26" s="149" t="s">
        <v>560</v>
      </c>
      <c r="B26" s="149" t="s">
        <v>561</v>
      </c>
      <c r="C26" s="152" t="s">
        <v>28</v>
      </c>
      <c r="D26" s="149" t="s">
        <v>562</v>
      </c>
      <c r="E26" s="149" t="s">
        <v>563</v>
      </c>
      <c r="F26" s="152" t="s">
        <v>28</v>
      </c>
      <c r="G26" s="149" t="s">
        <v>481</v>
      </c>
      <c r="H26" s="149" t="s">
        <v>482</v>
      </c>
      <c r="I26" s="152" t="s">
        <v>28</v>
      </c>
      <c r="J26" s="149"/>
      <c r="K26" s="149"/>
      <c r="L26" s="150"/>
    </row>
    <row r="27" ht="15" customHeight="1" spans="1:12">
      <c r="A27" s="149" t="s">
        <v>566</v>
      </c>
      <c r="B27" s="149" t="s">
        <v>567</v>
      </c>
      <c r="C27" s="152" t="s">
        <v>28</v>
      </c>
      <c r="D27" s="149" t="s">
        <v>568</v>
      </c>
      <c r="E27" s="149" t="s">
        <v>569</v>
      </c>
      <c r="F27" s="152" t="s">
        <v>28</v>
      </c>
      <c r="G27" s="149" t="s">
        <v>488</v>
      </c>
      <c r="H27" s="149" t="s">
        <v>489</v>
      </c>
      <c r="I27" s="152" t="s">
        <v>28</v>
      </c>
      <c r="J27" s="149"/>
      <c r="K27" s="149"/>
      <c r="L27" s="150"/>
    </row>
    <row r="28" ht="15" customHeight="1" spans="1:12">
      <c r="A28" s="149" t="s">
        <v>572</v>
      </c>
      <c r="B28" s="149" t="s">
        <v>573</v>
      </c>
      <c r="C28" s="152" t="s">
        <v>28</v>
      </c>
      <c r="D28" s="149" t="s">
        <v>574</v>
      </c>
      <c r="E28" s="149" t="s">
        <v>575</v>
      </c>
      <c r="F28" s="152" t="s">
        <v>28</v>
      </c>
      <c r="G28" s="149" t="s">
        <v>494</v>
      </c>
      <c r="H28" s="149" t="s">
        <v>495</v>
      </c>
      <c r="I28" s="152" t="s">
        <v>28</v>
      </c>
      <c r="J28" s="149"/>
      <c r="K28" s="149"/>
      <c r="L28" s="150"/>
    </row>
    <row r="29" ht="15" customHeight="1" spans="1:12">
      <c r="A29" s="149" t="s">
        <v>579</v>
      </c>
      <c r="B29" s="149" t="s">
        <v>580</v>
      </c>
      <c r="C29" s="152" t="s">
        <v>28</v>
      </c>
      <c r="D29" s="149" t="s">
        <v>581</v>
      </c>
      <c r="E29" s="149" t="s">
        <v>582</v>
      </c>
      <c r="F29" s="152" t="s">
        <v>28</v>
      </c>
      <c r="G29" s="149" t="s">
        <v>501</v>
      </c>
      <c r="H29" s="149" t="s">
        <v>502</v>
      </c>
      <c r="I29" s="152" t="s">
        <v>28</v>
      </c>
      <c r="J29" s="149"/>
      <c r="K29" s="149"/>
      <c r="L29" s="150"/>
    </row>
    <row r="30" ht="15" customHeight="1" spans="1:12">
      <c r="A30" s="149" t="s">
        <v>584</v>
      </c>
      <c r="B30" s="149" t="s">
        <v>585</v>
      </c>
      <c r="C30" s="152" t="s">
        <v>28</v>
      </c>
      <c r="D30" s="149" t="s">
        <v>586</v>
      </c>
      <c r="E30" s="149" t="s">
        <v>587</v>
      </c>
      <c r="F30" s="152" t="s">
        <v>28</v>
      </c>
      <c r="G30" s="149" t="s">
        <v>507</v>
      </c>
      <c r="H30" s="149" t="s">
        <v>508</v>
      </c>
      <c r="I30" s="152" t="s">
        <v>28</v>
      </c>
      <c r="J30" s="149"/>
      <c r="K30" s="149"/>
      <c r="L30" s="150"/>
    </row>
    <row r="31" ht="15" customHeight="1" spans="1:12">
      <c r="A31" s="149" t="s">
        <v>590</v>
      </c>
      <c r="B31" s="149" t="s">
        <v>591</v>
      </c>
      <c r="C31" s="152" t="s">
        <v>28</v>
      </c>
      <c r="D31" s="149" t="s">
        <v>592</v>
      </c>
      <c r="E31" s="149" t="s">
        <v>593</v>
      </c>
      <c r="F31" s="152" t="s">
        <v>28</v>
      </c>
      <c r="G31" s="149" t="s">
        <v>513</v>
      </c>
      <c r="H31" s="149" t="s">
        <v>514</v>
      </c>
      <c r="I31" s="152" t="s">
        <v>28</v>
      </c>
      <c r="J31" s="149"/>
      <c r="K31" s="149"/>
      <c r="L31" s="150"/>
    </row>
    <row r="32" ht="15" customHeight="1" spans="1:12">
      <c r="A32" s="149" t="s">
        <v>597</v>
      </c>
      <c r="B32" s="149" t="s">
        <v>655</v>
      </c>
      <c r="C32" s="152" t="s">
        <v>28</v>
      </c>
      <c r="D32" s="149" t="s">
        <v>599</v>
      </c>
      <c r="E32" s="149" t="s">
        <v>600</v>
      </c>
      <c r="F32" s="152" t="s">
        <v>28</v>
      </c>
      <c r="G32" s="149" t="s">
        <v>519</v>
      </c>
      <c r="H32" s="149" t="s">
        <v>520</v>
      </c>
      <c r="I32" s="152" t="s">
        <v>28</v>
      </c>
      <c r="J32" s="149"/>
      <c r="K32" s="149"/>
      <c r="L32" s="150"/>
    </row>
    <row r="33" ht="15" customHeight="1" spans="1:12">
      <c r="A33" s="149"/>
      <c r="B33" s="149"/>
      <c r="C33" s="150"/>
      <c r="D33" s="149" t="s">
        <v>603</v>
      </c>
      <c r="E33" s="149" t="s">
        <v>604</v>
      </c>
      <c r="F33" s="152" t="s">
        <v>28</v>
      </c>
      <c r="G33" s="149" t="s">
        <v>526</v>
      </c>
      <c r="H33" s="149" t="s">
        <v>527</v>
      </c>
      <c r="I33" s="152" t="s">
        <v>28</v>
      </c>
      <c r="J33" s="149"/>
      <c r="K33" s="149"/>
      <c r="L33" s="150"/>
    </row>
    <row r="34" ht="15" customHeight="1" spans="1:12">
      <c r="A34" s="149"/>
      <c r="B34" s="149"/>
      <c r="C34" s="150"/>
      <c r="D34" s="149" t="s">
        <v>607</v>
      </c>
      <c r="E34" s="149" t="s">
        <v>608</v>
      </c>
      <c r="F34" s="152" t="s">
        <v>28</v>
      </c>
      <c r="G34" s="149" t="s">
        <v>533</v>
      </c>
      <c r="H34" s="149" t="s">
        <v>534</v>
      </c>
      <c r="I34" s="152" t="s">
        <v>28</v>
      </c>
      <c r="J34" s="149"/>
      <c r="K34" s="149"/>
      <c r="L34" s="150"/>
    </row>
    <row r="35" ht="15" customHeight="1" spans="1:12">
      <c r="A35" s="149"/>
      <c r="B35" s="149"/>
      <c r="C35" s="150"/>
      <c r="D35" s="149" t="s">
        <v>611</v>
      </c>
      <c r="E35" s="149" t="s">
        <v>612</v>
      </c>
      <c r="F35" s="152" t="s">
        <v>28</v>
      </c>
      <c r="G35" s="149" t="s">
        <v>540</v>
      </c>
      <c r="H35" s="149" t="s">
        <v>541</v>
      </c>
      <c r="I35" s="152" t="s">
        <v>28</v>
      </c>
      <c r="J35" s="149"/>
      <c r="K35" s="149"/>
      <c r="L35" s="150"/>
    </row>
    <row r="36" ht="15" customHeight="1" spans="1:12">
      <c r="A36" s="149"/>
      <c r="B36" s="149"/>
      <c r="C36" s="150"/>
      <c r="D36" s="149" t="s">
        <v>613</v>
      </c>
      <c r="E36" s="149" t="s">
        <v>614</v>
      </c>
      <c r="F36" s="152" t="s">
        <v>28</v>
      </c>
      <c r="G36" s="149"/>
      <c r="H36" s="149"/>
      <c r="I36" s="150"/>
      <c r="J36" s="149"/>
      <c r="K36" s="149"/>
      <c r="L36" s="150"/>
    </row>
    <row r="37" ht="15" customHeight="1" spans="1:12">
      <c r="A37" s="149"/>
      <c r="B37" s="149"/>
      <c r="C37" s="150"/>
      <c r="D37" s="149" t="s">
        <v>615</v>
      </c>
      <c r="E37" s="149" t="s">
        <v>616</v>
      </c>
      <c r="F37" s="152" t="s">
        <v>28</v>
      </c>
      <c r="G37" s="149"/>
      <c r="H37" s="149"/>
      <c r="I37" s="150"/>
      <c r="J37" s="149"/>
      <c r="K37" s="149"/>
      <c r="L37" s="150"/>
    </row>
    <row r="38" ht="15" customHeight="1" spans="1:12">
      <c r="A38" s="149"/>
      <c r="B38" s="149"/>
      <c r="C38" s="150"/>
      <c r="D38" s="149" t="s">
        <v>617</v>
      </c>
      <c r="E38" s="149" t="s">
        <v>618</v>
      </c>
      <c r="F38" s="152" t="s">
        <v>28</v>
      </c>
      <c r="G38" s="149"/>
      <c r="H38" s="149"/>
      <c r="I38" s="150"/>
      <c r="J38" s="149"/>
      <c r="K38" s="149"/>
      <c r="L38" s="150"/>
    </row>
    <row r="39" ht="15" customHeight="1" spans="1:12">
      <c r="A39" s="164" t="s">
        <v>656</v>
      </c>
      <c r="B39" s="164"/>
      <c r="C39" s="164"/>
      <c r="D39" s="164"/>
      <c r="E39" s="164"/>
      <c r="F39" s="164"/>
      <c r="G39" s="164"/>
      <c r="H39" s="164"/>
      <c r="I39" s="164"/>
      <c r="J39" s="164"/>
      <c r="K39" s="164"/>
      <c r="L39" s="16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5"/>
  <sheetViews>
    <sheetView workbookViewId="0">
      <pane xSplit="4" ySplit="9" topLeftCell="E10" activePane="bottomRight" state="frozen"/>
      <selection/>
      <selection pane="topRight"/>
      <selection pane="bottomLeft"/>
      <selection pane="bottomRight" activeCell="I33" sqref="I3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3" t="s">
        <v>657</v>
      </c>
    </row>
    <row r="2" ht="14.25" spans="20:20">
      <c r="T2" s="147" t="s">
        <v>658</v>
      </c>
    </row>
    <row r="3" ht="14.25" spans="1:20">
      <c r="A3" s="147" t="s">
        <v>2</v>
      </c>
      <c r="T3" s="147" t="s">
        <v>3</v>
      </c>
    </row>
    <row r="4" ht="19.5" customHeight="1" spans="1:20">
      <c r="A4" s="156" t="s">
        <v>6</v>
      </c>
      <c r="B4" s="156"/>
      <c r="C4" s="156"/>
      <c r="D4" s="156"/>
      <c r="E4" s="156" t="s">
        <v>366</v>
      </c>
      <c r="F4" s="156"/>
      <c r="G4" s="156"/>
      <c r="H4" s="156" t="s">
        <v>367</v>
      </c>
      <c r="I4" s="156"/>
      <c r="J4" s="156"/>
      <c r="K4" s="156" t="s">
        <v>368</v>
      </c>
      <c r="L4" s="156"/>
      <c r="M4" s="156"/>
      <c r="N4" s="156"/>
      <c r="O4" s="156"/>
      <c r="P4" s="156" t="s">
        <v>122</v>
      </c>
      <c r="Q4" s="156"/>
      <c r="R4" s="156"/>
      <c r="S4" s="156"/>
      <c r="T4" s="156"/>
    </row>
    <row r="5" ht="19.5" customHeight="1" spans="1:20">
      <c r="A5" s="156" t="s">
        <v>139</v>
      </c>
      <c r="B5" s="156"/>
      <c r="C5" s="156"/>
      <c r="D5" s="156" t="s">
        <v>140</v>
      </c>
      <c r="E5" s="156" t="s">
        <v>146</v>
      </c>
      <c r="F5" s="156" t="s">
        <v>369</v>
      </c>
      <c r="G5" s="156" t="s">
        <v>370</v>
      </c>
      <c r="H5" s="156" t="s">
        <v>146</v>
      </c>
      <c r="I5" s="156" t="s">
        <v>322</v>
      </c>
      <c r="J5" s="156" t="s">
        <v>323</v>
      </c>
      <c r="K5" s="156" t="s">
        <v>146</v>
      </c>
      <c r="L5" s="156" t="s">
        <v>322</v>
      </c>
      <c r="M5" s="156"/>
      <c r="N5" s="156" t="s">
        <v>322</v>
      </c>
      <c r="O5" s="156" t="s">
        <v>323</v>
      </c>
      <c r="P5" s="156" t="s">
        <v>146</v>
      </c>
      <c r="Q5" s="156" t="s">
        <v>369</v>
      </c>
      <c r="R5" s="156" t="s">
        <v>370</v>
      </c>
      <c r="S5" s="156" t="s">
        <v>370</v>
      </c>
      <c r="T5" s="156"/>
    </row>
    <row r="6" ht="19.5" customHeight="1" spans="1:20">
      <c r="A6" s="156"/>
      <c r="B6" s="156"/>
      <c r="C6" s="156"/>
      <c r="D6" s="156"/>
      <c r="E6" s="156"/>
      <c r="F6" s="156"/>
      <c r="G6" s="156" t="s">
        <v>141</v>
      </c>
      <c r="H6" s="156"/>
      <c r="I6" s="156"/>
      <c r="J6" s="156" t="s">
        <v>141</v>
      </c>
      <c r="K6" s="156"/>
      <c r="L6" s="156" t="s">
        <v>141</v>
      </c>
      <c r="M6" s="156" t="s">
        <v>372</v>
      </c>
      <c r="N6" s="156" t="s">
        <v>371</v>
      </c>
      <c r="O6" s="156" t="s">
        <v>141</v>
      </c>
      <c r="P6" s="156"/>
      <c r="Q6" s="156"/>
      <c r="R6" s="156" t="s">
        <v>141</v>
      </c>
      <c r="S6" s="156" t="s">
        <v>373</v>
      </c>
      <c r="T6" s="156" t="s">
        <v>374</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143</v>
      </c>
      <c r="B8" s="156" t="s">
        <v>144</v>
      </c>
      <c r="C8" s="156" t="s">
        <v>145</v>
      </c>
      <c r="D8" s="156" t="s">
        <v>10</v>
      </c>
      <c r="E8" s="148" t="s">
        <v>11</v>
      </c>
      <c r="F8" s="148" t="s">
        <v>12</v>
      </c>
      <c r="G8" s="148" t="s">
        <v>22</v>
      </c>
      <c r="H8" s="148" t="s">
        <v>27</v>
      </c>
      <c r="I8" s="148" t="s">
        <v>32</v>
      </c>
      <c r="J8" s="148" t="s">
        <v>36</v>
      </c>
      <c r="K8" s="148" t="s">
        <v>40</v>
      </c>
      <c r="L8" s="148" t="s">
        <v>45</v>
      </c>
      <c r="M8" s="148" t="s">
        <v>50</v>
      </c>
      <c r="N8" s="148" t="s">
        <v>54</v>
      </c>
      <c r="O8" s="148" t="s">
        <v>57</v>
      </c>
      <c r="P8" s="148" t="s">
        <v>61</v>
      </c>
      <c r="Q8" s="148" t="s">
        <v>65</v>
      </c>
      <c r="R8" s="148" t="s">
        <v>68</v>
      </c>
      <c r="S8" s="148" t="s">
        <v>71</v>
      </c>
      <c r="T8" s="148" t="s">
        <v>74</v>
      </c>
    </row>
    <row r="9" ht="19.5" customHeight="1" spans="1:20">
      <c r="A9" s="156"/>
      <c r="B9" s="156"/>
      <c r="C9" s="156"/>
      <c r="D9" s="156" t="s">
        <v>146</v>
      </c>
      <c r="E9" s="152" t="s">
        <v>28</v>
      </c>
      <c r="F9" s="152" t="s">
        <v>28</v>
      </c>
      <c r="G9" s="152" t="s">
        <v>28</v>
      </c>
      <c r="H9" s="152"/>
      <c r="I9" s="152"/>
      <c r="J9" s="152"/>
      <c r="K9" s="152"/>
      <c r="L9" s="152"/>
      <c r="M9" s="152"/>
      <c r="N9" s="152"/>
      <c r="O9" s="152"/>
      <c r="P9" s="152" t="s">
        <v>28</v>
      </c>
      <c r="Q9" s="152" t="s">
        <v>28</v>
      </c>
      <c r="R9" s="152"/>
      <c r="S9" s="152"/>
      <c r="T9" s="152"/>
    </row>
    <row r="10" ht="19.5" customHeight="1" spans="1:20">
      <c r="A10" s="164" t="s">
        <v>421</v>
      </c>
      <c r="B10" s="164"/>
      <c r="C10" s="164"/>
      <c r="D10" s="164" t="s">
        <v>422</v>
      </c>
      <c r="E10" s="152" t="s">
        <v>28</v>
      </c>
      <c r="F10" s="152" t="s">
        <v>28</v>
      </c>
      <c r="G10" s="152" t="s">
        <v>28</v>
      </c>
      <c r="H10" s="152"/>
      <c r="I10" s="152"/>
      <c r="J10" s="152"/>
      <c r="K10" s="152"/>
      <c r="L10" s="152"/>
      <c r="M10" s="152"/>
      <c r="N10" s="152"/>
      <c r="O10" s="152"/>
      <c r="P10" s="152" t="s">
        <v>28</v>
      </c>
      <c r="Q10" s="152" t="s">
        <v>28</v>
      </c>
      <c r="R10" s="152"/>
      <c r="S10" s="152"/>
      <c r="T10" s="152"/>
    </row>
    <row r="11" ht="19.5" customHeight="1" spans="1:20">
      <c r="A11" s="164" t="s">
        <v>659</v>
      </c>
      <c r="B11" s="164"/>
      <c r="C11" s="164"/>
      <c r="D11" s="164" t="s">
        <v>660</v>
      </c>
      <c r="E11" s="152" t="s">
        <v>28</v>
      </c>
      <c r="F11" s="152" t="s">
        <v>28</v>
      </c>
      <c r="G11" s="152" t="s">
        <v>28</v>
      </c>
      <c r="H11" s="152"/>
      <c r="I11" s="152"/>
      <c r="J11" s="152"/>
      <c r="K11" s="152"/>
      <c r="L11" s="152"/>
      <c r="M11" s="152"/>
      <c r="N11" s="152"/>
      <c r="O11" s="152"/>
      <c r="P11" s="152" t="s">
        <v>28</v>
      </c>
      <c r="Q11" s="152" t="s">
        <v>28</v>
      </c>
      <c r="R11" s="152"/>
      <c r="S11" s="152"/>
      <c r="T11" s="152"/>
    </row>
    <row r="12" ht="19.5" customHeight="1" spans="1:20">
      <c r="A12" s="164" t="s">
        <v>661</v>
      </c>
      <c r="B12" s="164"/>
      <c r="C12" s="164"/>
      <c r="D12" s="164" t="s">
        <v>662</v>
      </c>
      <c r="E12" s="152" t="s">
        <v>28</v>
      </c>
      <c r="F12" s="152" t="s">
        <v>28</v>
      </c>
      <c r="G12" s="152" t="s">
        <v>28</v>
      </c>
      <c r="H12" s="152"/>
      <c r="I12" s="152"/>
      <c r="J12" s="152"/>
      <c r="K12" s="152"/>
      <c r="L12" s="152"/>
      <c r="M12" s="152"/>
      <c r="N12" s="152"/>
      <c r="O12" s="152"/>
      <c r="P12" s="152" t="s">
        <v>28</v>
      </c>
      <c r="Q12" s="152" t="s">
        <v>28</v>
      </c>
      <c r="R12" s="152"/>
      <c r="S12" s="152"/>
      <c r="T12" s="152"/>
    </row>
    <row r="13" ht="19.5" customHeight="1" spans="1:20">
      <c r="A13" s="164" t="s">
        <v>663</v>
      </c>
      <c r="B13" s="164"/>
      <c r="C13" s="164"/>
      <c r="D13" s="164"/>
      <c r="E13" s="164"/>
      <c r="F13" s="164"/>
      <c r="G13" s="164"/>
      <c r="H13" s="164"/>
      <c r="I13" s="164"/>
      <c r="J13" s="164"/>
      <c r="K13" s="164"/>
      <c r="L13" s="164"/>
      <c r="M13" s="164"/>
      <c r="N13" s="164"/>
      <c r="O13" s="164"/>
      <c r="P13" s="164"/>
      <c r="Q13" s="164"/>
      <c r="R13" s="164"/>
      <c r="S13" s="164"/>
      <c r="T13" s="164"/>
    </row>
    <row r="15" spans="1:1">
      <c r="A15" t="s">
        <v>664</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3" t="s">
        <v>665</v>
      </c>
    </row>
    <row r="2" ht="14.25" spans="12:12">
      <c r="L2" s="147" t="s">
        <v>666</v>
      </c>
    </row>
    <row r="3" ht="14.25" spans="1:12">
      <c r="A3" s="147" t="s">
        <v>2</v>
      </c>
      <c r="L3" s="147" t="s">
        <v>3</v>
      </c>
    </row>
    <row r="4" ht="19.5" customHeight="1" spans="1:12">
      <c r="A4" s="156" t="s">
        <v>6</v>
      </c>
      <c r="B4" s="156"/>
      <c r="C4" s="156"/>
      <c r="D4" s="156"/>
      <c r="E4" s="156" t="s">
        <v>366</v>
      </c>
      <c r="F4" s="156"/>
      <c r="G4" s="156"/>
      <c r="H4" s="156" t="s">
        <v>367</v>
      </c>
      <c r="I4" s="156" t="s">
        <v>368</v>
      </c>
      <c r="J4" s="156" t="s">
        <v>122</v>
      </c>
      <c r="K4" s="156"/>
      <c r="L4" s="156"/>
    </row>
    <row r="5" ht="19.5" customHeight="1" spans="1:12">
      <c r="A5" s="156" t="s">
        <v>139</v>
      </c>
      <c r="B5" s="156"/>
      <c r="C5" s="156"/>
      <c r="D5" s="156" t="s">
        <v>140</v>
      </c>
      <c r="E5" s="156" t="s">
        <v>146</v>
      </c>
      <c r="F5" s="156" t="s">
        <v>667</v>
      </c>
      <c r="G5" s="156" t="s">
        <v>668</v>
      </c>
      <c r="H5" s="156"/>
      <c r="I5" s="156"/>
      <c r="J5" s="156" t="s">
        <v>146</v>
      </c>
      <c r="K5" s="156" t="s">
        <v>667</v>
      </c>
      <c r="L5" s="148" t="s">
        <v>668</v>
      </c>
    </row>
    <row r="6" ht="19.5" customHeight="1" spans="1:12">
      <c r="A6" s="156"/>
      <c r="B6" s="156"/>
      <c r="C6" s="156"/>
      <c r="D6" s="156"/>
      <c r="E6" s="156"/>
      <c r="F6" s="156"/>
      <c r="G6" s="156"/>
      <c r="H6" s="156"/>
      <c r="I6" s="156"/>
      <c r="J6" s="156"/>
      <c r="K6" s="156"/>
      <c r="L6" s="148" t="s">
        <v>373</v>
      </c>
    </row>
    <row r="7" ht="19.5" customHeight="1" spans="1:12">
      <c r="A7" s="156"/>
      <c r="B7" s="156"/>
      <c r="C7" s="156"/>
      <c r="D7" s="156"/>
      <c r="E7" s="156"/>
      <c r="F7" s="156"/>
      <c r="G7" s="156"/>
      <c r="H7" s="156"/>
      <c r="I7" s="156"/>
      <c r="J7" s="156"/>
      <c r="K7" s="156"/>
      <c r="L7" s="148"/>
    </row>
    <row r="8" ht="19.5" customHeight="1" spans="1:12">
      <c r="A8" s="156" t="s">
        <v>143</v>
      </c>
      <c r="B8" s="156" t="s">
        <v>144</v>
      </c>
      <c r="C8" s="156" t="s">
        <v>145</v>
      </c>
      <c r="D8" s="156" t="s">
        <v>10</v>
      </c>
      <c r="E8" s="148" t="s">
        <v>11</v>
      </c>
      <c r="F8" s="148" t="s">
        <v>12</v>
      </c>
      <c r="G8" s="148" t="s">
        <v>22</v>
      </c>
      <c r="H8" s="148" t="s">
        <v>27</v>
      </c>
      <c r="I8" s="148" t="s">
        <v>32</v>
      </c>
      <c r="J8" s="148" t="s">
        <v>36</v>
      </c>
      <c r="K8" s="148" t="s">
        <v>40</v>
      </c>
      <c r="L8" s="148" t="s">
        <v>45</v>
      </c>
    </row>
    <row r="9" ht="19.5" customHeight="1" spans="1:12">
      <c r="A9" s="156"/>
      <c r="B9" s="156"/>
      <c r="C9" s="156"/>
      <c r="D9" s="156" t="s">
        <v>146</v>
      </c>
      <c r="E9" s="152"/>
      <c r="F9" s="152"/>
      <c r="G9" s="152"/>
      <c r="H9" s="152"/>
      <c r="I9" s="152"/>
      <c r="J9" s="152"/>
      <c r="K9" s="152"/>
      <c r="L9" s="152"/>
    </row>
    <row r="10" ht="19.5" customHeight="1" spans="1:12">
      <c r="A10" s="164"/>
      <c r="B10" s="164"/>
      <c r="C10" s="164"/>
      <c r="D10" s="164"/>
      <c r="E10" s="152"/>
      <c r="F10" s="152"/>
      <c r="G10" s="152"/>
      <c r="H10" s="152"/>
      <c r="I10" s="152"/>
      <c r="J10" s="152"/>
      <c r="K10" s="152"/>
      <c r="L10" s="152"/>
    </row>
    <row r="11" ht="19.5" customHeight="1" spans="1:12">
      <c r="A11" s="164" t="s">
        <v>669</v>
      </c>
      <c r="B11" s="164"/>
      <c r="C11" s="164"/>
      <c r="D11" s="164"/>
      <c r="E11" s="164"/>
      <c r="F11" s="164"/>
      <c r="G11" s="164"/>
      <c r="H11" s="164"/>
      <c r="I11" s="164"/>
      <c r="J11" s="164"/>
      <c r="K11" s="164"/>
      <c r="L11" s="164"/>
    </row>
    <row r="13" spans="1:1">
      <c r="A13" t="s">
        <v>670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2024-09-09T08:30:00Z</dcterms:created>
  <dcterms:modified xsi:type="dcterms:W3CDTF">2024-09-26T09:26:18Z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2024-09-09T08:30:10.557Z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C335AA0B83674A20A8FDFCC3EAE05DB6_13</vt:lpwstr>
  </property>
  <property fmtid="{D5CDD505-2E9C-101B-9397-08002B2CF9AE}" pid="10" name="KSOProductBuildVer">
    <vt:lpwstr>2052-10.8.0.6018</vt:lpwstr>
  </property>
</Properties>
</file>