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9月发放总表" sheetId="1" r:id="rId1"/>
    <sheet name="9月新增" sheetId="2" r:id="rId2"/>
    <sheet name="9月减少" sheetId="3" r:id="rId3"/>
    <sheet name="LETNNPKO" sheetId="4" state="hidden" r:id="rId4"/>
  </sheets>
  <calcPr calcId="124519"/>
</workbook>
</file>

<file path=xl/calcChain.xml><?xml version="1.0" encoding="utf-8"?>
<calcChain xmlns="http://schemas.openxmlformats.org/spreadsheetml/2006/main">
  <c r="P26" i="3"/>
  <c r="L8" i="2"/>
  <c r="L7"/>
  <c r="L6"/>
  <c r="J6"/>
  <c r="L5"/>
  <c r="J5"/>
  <c r="L8" i="1"/>
  <c r="L7"/>
  <c r="L6"/>
  <c r="J6"/>
  <c r="L5"/>
  <c r="L26" s="1"/>
  <c r="J5"/>
  <c r="L25" i="2" l="1"/>
</calcChain>
</file>

<file path=xl/sharedStrings.xml><?xml version="1.0" encoding="utf-8"?>
<sst xmlns="http://schemas.openxmlformats.org/spreadsheetml/2006/main" count="378" uniqueCount="74">
  <si>
    <t>2021年9月失业补助金发放花名册</t>
  </si>
  <si>
    <t>发放单位：凤庆县劳动就业服务管理中心                                                          发放时间：9月份</t>
  </si>
  <si>
    <t>序号</t>
  </si>
  <si>
    <t>个人编号</t>
  </si>
  <si>
    <t>姓　名</t>
  </si>
  <si>
    <t>性别</t>
  </si>
  <si>
    <t>民族</t>
  </si>
  <si>
    <t>现在住址</t>
  </si>
  <si>
    <t>单位</t>
  </si>
  <si>
    <t>联系电话</t>
  </si>
  <si>
    <t>身 份 证 号</t>
  </si>
  <si>
    <t>银行账号</t>
  </si>
  <si>
    <t>起止时间</t>
  </si>
  <si>
    <t>享受月数</t>
  </si>
  <si>
    <t>本次发放月数</t>
  </si>
  <si>
    <t>剩余发放月数</t>
  </si>
  <si>
    <t>失业补助金月标准</t>
  </si>
  <si>
    <t>合　计</t>
  </si>
  <si>
    <t>张志玲</t>
  </si>
  <si>
    <t>女</t>
  </si>
  <si>
    <t>汉</t>
  </si>
  <si>
    <t>凤庆县</t>
  </si>
  <si>
    <t>凤庆县习谦水泥有限责任公司</t>
  </si>
  <si>
    <t>202102-202107</t>
  </si>
  <si>
    <t>6</t>
  </si>
  <si>
    <t>600</t>
  </si>
  <si>
    <t>铁永菊</t>
  </si>
  <si>
    <t>男</t>
  </si>
  <si>
    <t>凤庆县郭大寨彝族白族乡卫生院（临时工）</t>
  </si>
  <si>
    <t>杨亚芬</t>
  </si>
  <si>
    <t>凤庆县营盘镇卫生院（公益岗）</t>
  </si>
  <si>
    <t>202108-202201</t>
  </si>
  <si>
    <t>李升</t>
  </si>
  <si>
    <t>凤庆县凤山镇卫生院（公益岗）</t>
  </si>
  <si>
    <t>202103-202108</t>
  </si>
  <si>
    <t>袁青华</t>
  </si>
  <si>
    <t>202104-202109</t>
  </si>
  <si>
    <t>豆文学</t>
  </si>
  <si>
    <t>凤庆县环球汽车修理有限公司汽车驾驶学校</t>
  </si>
  <si>
    <t>段吉强</t>
  </si>
  <si>
    <t>鲁继涛</t>
  </si>
  <si>
    <t>彝</t>
  </si>
  <si>
    <t>凤庆县创安保安服务有限责任公司</t>
  </si>
  <si>
    <t>赵杰</t>
  </si>
  <si>
    <t>白</t>
  </si>
  <si>
    <t>凤庆县公安局（政府购买服务人员）</t>
  </si>
  <si>
    <t>郑丽洁</t>
  </si>
  <si>
    <t>202105-202110</t>
  </si>
  <si>
    <t>300</t>
  </si>
  <si>
    <t>符曾艳</t>
  </si>
  <si>
    <t>凤庆县营盘镇人民政府（公益岗及临时工）</t>
  </si>
  <si>
    <t>202106-202111</t>
  </si>
  <si>
    <t>杨丽伟</t>
  </si>
  <si>
    <t>凤庆县勐佑镇中心卫生院（临时工）</t>
  </si>
  <si>
    <t>202107-202112</t>
  </si>
  <si>
    <t>李夏媛</t>
  </si>
  <si>
    <t>凤庆县凤山镇卫生院（临时工及公益岗）</t>
  </si>
  <si>
    <t>202109-202202</t>
  </si>
  <si>
    <t>王利芳</t>
  </si>
  <si>
    <t>段菊</t>
  </si>
  <si>
    <t>凤庆县鲁史中心卫生院（公益岗、临时工及特岗）</t>
  </si>
  <si>
    <t>彭超寿</t>
  </si>
  <si>
    <t>杨晓艳</t>
  </si>
  <si>
    <t>凤庆县青树幼儿园</t>
  </si>
  <si>
    <t>曹增福</t>
  </si>
  <si>
    <t>云南同云堂医药有限公司临沧分公司</t>
  </si>
  <si>
    <t>黄苹</t>
  </si>
  <si>
    <t>凤庆县公安局（社区戒毒康复专职人员）</t>
  </si>
  <si>
    <t>罗荟群</t>
  </si>
  <si>
    <t>赵林军</t>
  </si>
  <si>
    <t>合计（21人）</t>
  </si>
  <si>
    <t>经办人：                     复核人：                          审核人（经办机构负责人）：                       分管领导：                   填表日期：2021年 9 月20 日</t>
  </si>
  <si>
    <t>合计（20人）</t>
  </si>
  <si>
    <t>经办人：                     复核人：                          审核人（经办机构负责人）：                       分管领导：                   填表日期：2021年 9 月18 日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</si>
</sst>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7" formatCode="&quot;$&quot;\ #,##0_-;[Red]&quot;$&quot;\ #,##0\-"/>
    <numFmt numFmtId="178" formatCode="#,##0;\(#,##0\)"/>
    <numFmt numFmtId="179" formatCode="0.00;[Red]0.00"/>
    <numFmt numFmtId="180" formatCode="_-&quot;$&quot;\ * #,##0.00_-;_-&quot;$&quot;\ * #,##0.00\-;_-&quot;$&quot;\ * &quot;-&quot;??_-;_-@_-"/>
    <numFmt numFmtId="181" formatCode="_-* #,##0_-;\-* #,##0_-;_-* &quot;-&quot;_-;_-@_-"/>
    <numFmt numFmtId="183" formatCode="_-* #,##0.00_-;\-* #,##0.00_-;_-* &quot;-&quot;??_-;_-@_-"/>
    <numFmt numFmtId="184" formatCode="yy\.mm\.dd"/>
    <numFmt numFmtId="186" formatCode="&quot;$&quot;#,##0.00_);[Red]\(&quot;$&quot;#,##0.00\)"/>
    <numFmt numFmtId="187" formatCode="#,##0.0_);\(#,##0.0\)"/>
    <numFmt numFmtId="188" formatCode="&quot;$&quot;#,##0_);[Red]\(&quot;$&quot;#,##0\)"/>
    <numFmt numFmtId="189" formatCode="_-&quot;$&quot;\ * #,##0_-;_-&quot;$&quot;\ * #,##0\-;_-&quot;$&quot;\ * &quot;-&quot;_-;_-@_-"/>
    <numFmt numFmtId="190" formatCode="_(&quot;$&quot;* #,##0_);_(&quot;$&quot;* \(#,##0\);_(&quot;$&quot;* &quot;-&quot;_);_(@_)"/>
    <numFmt numFmtId="191" formatCode="&quot;$&quot;\ #,##0.00_-;[Red]&quot;$&quot;\ #,##0.00\-"/>
    <numFmt numFmtId="192" formatCode="\$#,##0;\(\$#,##0\)"/>
    <numFmt numFmtId="193" formatCode="_(&quot;$&quot;* #,##0.00_);_(&quot;$&quot;* \(#,##0.00\);_(&quot;$&quot;* &quot;-&quot;??_);_(@_)"/>
    <numFmt numFmtId="194" formatCode="\$#,##0.00;\(\$#,##0.00\)"/>
  </numFmts>
  <fonts count="54">
    <font>
      <sz val="12"/>
      <name val="宋体"/>
      <charset val="1"/>
    </font>
    <font>
      <sz val="10"/>
      <name val="Arial"/>
      <family val="2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8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1"/>
      <color indexed="8"/>
      <name val="宋体"/>
      <charset val="134"/>
    </font>
    <font>
      <b/>
      <sz val="8"/>
      <color indexed="10"/>
      <name val="宋体"/>
      <charset val="134"/>
    </font>
    <font>
      <sz val="18"/>
      <color indexed="8"/>
      <name val="微软雅黑"/>
      <family val="2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8"/>
      <name val="Times New Roman"/>
      <family val="1"/>
    </font>
    <font>
      <sz val="10"/>
      <name val="Geneva"/>
      <family val="1"/>
    </font>
    <font>
      <i/>
      <sz val="11"/>
      <color indexed="23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Times New Roman"/>
      <family val="1"/>
    </font>
    <font>
      <sz val="12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MS Sans Serif"/>
      <family val="1"/>
    </font>
    <font>
      <b/>
      <sz val="11"/>
      <color indexed="63"/>
      <name val="宋体"/>
      <family val="3"/>
      <charset val="134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1"/>
      <color indexed="10"/>
      <name val="宋体"/>
      <family val="3"/>
      <charset val="134"/>
    </font>
    <font>
      <b/>
      <sz val="10"/>
      <name val="Tms Rmn"/>
      <family val="1"/>
    </font>
    <font>
      <sz val="10"/>
      <name val="Helv"/>
      <family val="2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9"/>
      <name val="Helv"/>
      <family val="2"/>
    </font>
    <font>
      <sz val="10"/>
      <name val="楷体"/>
      <family val="3"/>
      <charset val="134"/>
    </font>
    <font>
      <sz val="12"/>
      <color indexed="17"/>
      <name val="宋体"/>
      <family val="3"/>
      <charset val="134"/>
    </font>
    <font>
      <b/>
      <sz val="10"/>
      <name val="MS Sans Serif"/>
      <family val="2"/>
    </font>
    <font>
      <b/>
      <sz val="12"/>
      <name val="Arial"/>
      <family val="2"/>
    </font>
    <font>
      <sz val="7"/>
      <name val="Small Fonts"/>
      <charset val="134"/>
    </font>
    <font>
      <sz val="12"/>
      <name val="Helv"/>
      <family val="2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97">
    <xf numFmtId="0" fontId="0" fillId="0" borderId="0">
      <alignment vertical="center"/>
    </xf>
    <xf numFmtId="0" fontId="15" fillId="0" borderId="0">
      <alignment horizontal="center" wrapText="1"/>
    </xf>
    <xf numFmtId="0" fontId="21" fillId="4" borderId="0"/>
    <xf numFmtId="0" fontId="3" fillId="7" borderId="0"/>
    <xf numFmtId="0" fontId="25" fillId="7" borderId="10">
      <alignment vertical="center"/>
    </xf>
    <xf numFmtId="184" fontId="1" fillId="0" borderId="12">
      <alignment horizontal="right"/>
    </xf>
    <xf numFmtId="0" fontId="20" fillId="13" borderId="0"/>
    <xf numFmtId="0" fontId="33" fillId="0" borderId="0"/>
    <xf numFmtId="0" fontId="16" fillId="0" borderId="0"/>
    <xf numFmtId="0" fontId="33" fillId="0" borderId="0"/>
    <xf numFmtId="43" fontId="52" fillId="0" borderId="0"/>
    <xf numFmtId="0" fontId="29" fillId="0" borderId="0"/>
    <xf numFmtId="0" fontId="7" fillId="0" borderId="0"/>
    <xf numFmtId="0" fontId="33" fillId="0" borderId="0"/>
    <xf numFmtId="0" fontId="20" fillId="12" borderId="0"/>
    <xf numFmtId="0" fontId="10" fillId="21" borderId="0">
      <alignment vertical="center"/>
    </xf>
    <xf numFmtId="0" fontId="1" fillId="0" borderId="0"/>
    <xf numFmtId="0" fontId="32" fillId="23" borderId="5"/>
    <xf numFmtId="0" fontId="27" fillId="7" borderId="11">
      <alignment vertical="center"/>
    </xf>
    <xf numFmtId="0" fontId="3" fillId="7" borderId="0"/>
    <xf numFmtId="0" fontId="26" fillId="0" borderId="0"/>
    <xf numFmtId="0" fontId="52" fillId="0" borderId="0">
      <alignment horizontal="left"/>
    </xf>
    <xf numFmtId="0" fontId="16" fillId="0" borderId="0"/>
    <xf numFmtId="0" fontId="16" fillId="0" borderId="0"/>
    <xf numFmtId="0" fontId="29" fillId="0" borderId="0"/>
    <xf numFmtId="0" fontId="24" fillId="16" borderId="0">
      <alignment vertical="center"/>
    </xf>
    <xf numFmtId="49" fontId="52" fillId="0" borderId="0"/>
    <xf numFmtId="0" fontId="29" fillId="0" borderId="0"/>
    <xf numFmtId="0" fontId="29" fillId="0" borderId="0"/>
    <xf numFmtId="0" fontId="13" fillId="4" borderId="0">
      <alignment vertical="center"/>
    </xf>
    <xf numFmtId="0" fontId="1" fillId="0" borderId="0"/>
    <xf numFmtId="0" fontId="29" fillId="0" borderId="0"/>
    <xf numFmtId="0" fontId="33" fillId="0" borderId="0"/>
    <xf numFmtId="0" fontId="29" fillId="0" borderId="0"/>
    <xf numFmtId="0" fontId="1" fillId="0" borderId="0"/>
    <xf numFmtId="0" fontId="3" fillId="22" borderId="0"/>
    <xf numFmtId="49" fontId="52" fillId="0" borderId="0"/>
    <xf numFmtId="0" fontId="37" fillId="0" borderId="0">
      <alignment vertical="center"/>
    </xf>
    <xf numFmtId="0" fontId="10" fillId="2" borderId="0">
      <alignment vertical="center"/>
    </xf>
    <xf numFmtId="0" fontId="3" fillId="28" borderId="0"/>
    <xf numFmtId="0" fontId="10" fillId="25" borderId="0">
      <alignment vertical="center"/>
    </xf>
    <xf numFmtId="0" fontId="10" fillId="4" borderId="0">
      <alignment vertical="center"/>
    </xf>
    <xf numFmtId="0" fontId="10" fillId="21" borderId="0">
      <alignment vertical="center"/>
    </xf>
    <xf numFmtId="0" fontId="10" fillId="0" borderId="0">
      <alignment vertical="center"/>
    </xf>
    <xf numFmtId="189" fontId="52" fillId="0" borderId="0"/>
    <xf numFmtId="0" fontId="10" fillId="28" borderId="0">
      <alignment vertical="center"/>
    </xf>
    <xf numFmtId="41" fontId="52" fillId="0" borderId="0"/>
    <xf numFmtId="4" fontId="52" fillId="0" borderId="0"/>
    <xf numFmtId="0" fontId="10" fillId="15" borderId="0">
      <alignment vertical="center"/>
    </xf>
    <xf numFmtId="0" fontId="10" fillId="17" borderId="0">
      <alignment vertical="center"/>
    </xf>
    <xf numFmtId="0" fontId="10" fillId="8" borderId="0">
      <alignment vertical="center"/>
    </xf>
    <xf numFmtId="0" fontId="10" fillId="10" borderId="0">
      <alignment vertical="center"/>
    </xf>
    <xf numFmtId="0" fontId="10" fillId="17" borderId="0">
      <alignment vertical="center"/>
    </xf>
    <xf numFmtId="0" fontId="10" fillId="20" borderId="0">
      <alignment vertical="center"/>
    </xf>
    <xf numFmtId="0" fontId="14" fillId="24" borderId="0">
      <alignment vertical="center"/>
    </xf>
    <xf numFmtId="0" fontId="1" fillId="0" borderId="6">
      <alignment horizontal="left"/>
    </xf>
    <xf numFmtId="0" fontId="14" fillId="8" borderId="0">
      <alignment vertical="center"/>
    </xf>
    <xf numFmtId="0" fontId="14" fillId="10" borderId="0">
      <alignment vertical="center"/>
    </xf>
    <xf numFmtId="0" fontId="14" fillId="14" borderId="0">
      <alignment vertical="center"/>
    </xf>
    <xf numFmtId="0" fontId="14" fillId="6" borderId="0">
      <alignment vertical="center"/>
    </xf>
    <xf numFmtId="0" fontId="45" fillId="0" borderId="0"/>
    <xf numFmtId="0" fontId="14" fillId="12" borderId="0">
      <alignment vertical="center"/>
    </xf>
    <xf numFmtId="0" fontId="33" fillId="0" borderId="0"/>
    <xf numFmtId="0" fontId="20" fillId="31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20" fillId="17" borderId="0"/>
    <xf numFmtId="0" fontId="20" fillId="17" borderId="0"/>
    <xf numFmtId="0" fontId="20" fillId="31" borderId="0"/>
    <xf numFmtId="0" fontId="20" fillId="11" borderId="0"/>
    <xf numFmtId="0" fontId="3" fillId="22" borderId="0"/>
    <xf numFmtId="0" fontId="20" fillId="13" borderId="0"/>
    <xf numFmtId="0" fontId="20" fillId="11" borderId="0"/>
    <xf numFmtId="0" fontId="20" fillId="13" borderId="0"/>
    <xf numFmtId="0" fontId="3" fillId="22" borderId="0"/>
    <xf numFmtId="0" fontId="20" fillId="6" borderId="0"/>
    <xf numFmtId="0" fontId="52" fillId="0" borderId="0"/>
    <xf numFmtId="0" fontId="3" fillId="22" borderId="0"/>
    <xf numFmtId="0" fontId="3" fillId="2" borderId="0"/>
    <xf numFmtId="191" fontId="52" fillId="0" borderId="0"/>
    <xf numFmtId="0" fontId="3" fillId="2" borderId="0"/>
    <xf numFmtId="0" fontId="20" fillId="7" borderId="0"/>
    <xf numFmtId="0" fontId="20" fillId="7" borderId="0"/>
    <xf numFmtId="0" fontId="20" fillId="13" borderId="0"/>
    <xf numFmtId="0" fontId="20" fillId="31" borderId="0"/>
    <xf numFmtId="0" fontId="3" fillId="25" borderId="0"/>
    <xf numFmtId="0" fontId="3" fillId="25" borderId="0"/>
    <xf numFmtId="0" fontId="3" fillId="7" borderId="0"/>
    <xf numFmtId="0" fontId="3" fillId="7" borderId="0"/>
    <xf numFmtId="0" fontId="3" fillId="15" borderId="0"/>
    <xf numFmtId="0" fontId="20" fillId="7" borderId="0"/>
    <xf numFmtId="193" fontId="52" fillId="0" borderId="0"/>
    <xf numFmtId="0" fontId="20" fillId="7" borderId="0"/>
    <xf numFmtId="0" fontId="20" fillId="31" borderId="0"/>
    <xf numFmtId="0" fontId="20" fillId="12" borderId="0"/>
    <xf numFmtId="0" fontId="20" fillId="6" borderId="0"/>
    <xf numFmtId="0" fontId="3" fillId="28" borderId="0"/>
    <xf numFmtId="0" fontId="3" fillId="25" borderId="0"/>
    <xf numFmtId="0" fontId="3" fillId="25" borderId="0"/>
    <xf numFmtId="0" fontId="20" fillId="17" borderId="0"/>
    <xf numFmtId="0" fontId="20" fillId="17" borderId="0"/>
    <xf numFmtId="0" fontId="3" fillId="22" borderId="0"/>
    <xf numFmtId="0" fontId="3" fillId="22" borderId="0"/>
    <xf numFmtId="0" fontId="3" fillId="15" borderId="0"/>
    <xf numFmtId="0" fontId="20" fillId="15" borderId="0"/>
    <xf numFmtId="0" fontId="20" fillId="15" borderId="0"/>
    <xf numFmtId="0" fontId="45" fillId="0" borderId="0"/>
    <xf numFmtId="181" fontId="52" fillId="0" borderId="0"/>
    <xf numFmtId="178" fontId="19" fillId="0" borderId="0"/>
    <xf numFmtId="183" fontId="52" fillId="0" borderId="0"/>
    <xf numFmtId="189" fontId="52" fillId="0" borderId="0"/>
    <xf numFmtId="180" fontId="52" fillId="0" borderId="0"/>
    <xf numFmtId="0" fontId="28" fillId="0" borderId="0"/>
    <xf numFmtId="0" fontId="33" fillId="0" borderId="0"/>
    <xf numFmtId="194" fontId="19" fillId="0" borderId="0"/>
    <xf numFmtId="15" fontId="26" fillId="0" borderId="0"/>
    <xf numFmtId="192" fontId="19" fillId="0" borderId="0"/>
    <xf numFmtId="0" fontId="30" fillId="7" borderId="0"/>
    <xf numFmtId="0" fontId="39" fillId="0" borderId="16">
      <alignment vertical="center"/>
    </xf>
    <xf numFmtId="0" fontId="46" fillId="0" borderId="20">
      <alignment horizontal="left" vertical="center"/>
    </xf>
    <xf numFmtId="0" fontId="46" fillId="0" borderId="8">
      <alignment horizontal="left" vertical="center"/>
    </xf>
    <xf numFmtId="0" fontId="30" fillId="22" borderId="2"/>
    <xf numFmtId="187" fontId="48" fillId="32" borderId="0"/>
    <xf numFmtId="187" fontId="42" fillId="29" borderId="0"/>
    <xf numFmtId="38" fontId="52" fillId="0" borderId="0"/>
    <xf numFmtId="40" fontId="52" fillId="0" borderId="0"/>
    <xf numFmtId="189" fontId="52" fillId="0" borderId="0"/>
    <xf numFmtId="188" fontId="52" fillId="0" borderId="0"/>
    <xf numFmtId="186" fontId="52" fillId="0" borderId="0"/>
    <xf numFmtId="0" fontId="19" fillId="0" borderId="0"/>
    <xf numFmtId="13" fontId="52" fillId="0" borderId="0"/>
    <xf numFmtId="37" fontId="47" fillId="0" borderId="0"/>
    <xf numFmtId="177" fontId="1" fillId="0" borderId="0"/>
    <xf numFmtId="0" fontId="33" fillId="0" borderId="0"/>
    <xf numFmtId="14" fontId="15" fillId="0" borderId="0">
      <alignment horizontal="center" wrapText="1"/>
    </xf>
    <xf numFmtId="3" fontId="52" fillId="0" borderId="0"/>
    <xf numFmtId="10" fontId="52" fillId="0" borderId="0"/>
    <xf numFmtId="10" fontId="52" fillId="0" borderId="0"/>
    <xf numFmtId="9" fontId="52" fillId="0" borderId="0"/>
    <xf numFmtId="0" fontId="52" fillId="0" borderId="0">
      <alignment horizontal="left"/>
    </xf>
    <xf numFmtId="0" fontId="14" fillId="14" borderId="0">
      <alignment vertical="center"/>
    </xf>
    <xf numFmtId="15" fontId="52" fillId="0" borderId="0"/>
    <xf numFmtId="15" fontId="52" fillId="0" borderId="0"/>
    <xf numFmtId="4" fontId="52" fillId="0" borderId="0"/>
    <xf numFmtId="0" fontId="45" fillId="0" borderId="21">
      <alignment horizontal="center"/>
    </xf>
    <xf numFmtId="3" fontId="52" fillId="0" borderId="0"/>
    <xf numFmtId="0" fontId="52" fillId="5" borderId="0"/>
    <xf numFmtId="0" fontId="52" fillId="5" borderId="0"/>
    <xf numFmtId="0" fontId="32" fillId="23" borderId="5"/>
    <xf numFmtId="0" fontId="49" fillId="0" borderId="0"/>
    <xf numFmtId="0" fontId="32" fillId="23" borderId="5"/>
    <xf numFmtId="190" fontId="52" fillId="0" borderId="0"/>
    <xf numFmtId="0" fontId="1" fillId="0" borderId="6">
      <alignment horizontal="right"/>
    </xf>
    <xf numFmtId="0" fontId="38" fillId="0" borderId="15">
      <alignment vertical="center"/>
    </xf>
    <xf numFmtId="0" fontId="35" fillId="0" borderId="18">
      <alignment vertical="center"/>
    </xf>
    <xf numFmtId="0" fontId="35" fillId="0" borderId="0">
      <alignment vertical="center"/>
    </xf>
    <xf numFmtId="0" fontId="50" fillId="0" borderId="6">
      <alignment horizontal="center"/>
    </xf>
    <xf numFmtId="0" fontId="36" fillId="0" borderId="0"/>
    <xf numFmtId="0" fontId="36" fillId="0" borderId="0"/>
    <xf numFmtId="0" fontId="43" fillId="0" borderId="12">
      <alignment horizontal="center"/>
    </xf>
    <xf numFmtId="0" fontId="52" fillId="0" borderId="0">
      <alignment vertical="center"/>
    </xf>
    <xf numFmtId="0" fontId="18" fillId="33" borderId="0"/>
    <xf numFmtId="0" fontId="21" fillId="4" borderId="0"/>
    <xf numFmtId="0" fontId="52" fillId="0" borderId="0"/>
    <xf numFmtId="0" fontId="52" fillId="0" borderId="0"/>
    <xf numFmtId="0" fontId="18" fillId="33" borderId="0"/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22" fillId="2" borderId="0">
      <alignment vertical="center"/>
    </xf>
    <xf numFmtId="0" fontId="44" fillId="2" borderId="0"/>
    <xf numFmtId="0" fontId="44" fillId="2" borderId="0"/>
    <xf numFmtId="0" fontId="34" fillId="0" borderId="14">
      <alignment vertical="center"/>
    </xf>
    <xf numFmtId="0" fontId="41" fillId="13" borderId="19">
      <alignment vertical="center"/>
    </xf>
    <xf numFmtId="0" fontId="17" fillId="0" borderId="0">
      <alignment vertical="center"/>
    </xf>
    <xf numFmtId="0" fontId="43" fillId="0" borderId="12">
      <alignment horizontal="left"/>
    </xf>
    <xf numFmtId="0" fontId="31" fillId="0" borderId="0">
      <alignment vertical="center"/>
    </xf>
    <xf numFmtId="0" fontId="40" fillId="0" borderId="17">
      <alignment vertical="center"/>
    </xf>
    <xf numFmtId="0" fontId="52" fillId="0" borderId="0"/>
    <xf numFmtId="41" fontId="52" fillId="0" borderId="0"/>
    <xf numFmtId="41" fontId="52" fillId="0" borderId="0"/>
    <xf numFmtId="43" fontId="52" fillId="0" borderId="0"/>
    <xf numFmtId="0" fontId="18" fillId="19" borderId="0"/>
    <xf numFmtId="0" fontId="18" fillId="19" borderId="0"/>
    <xf numFmtId="0" fontId="18" fillId="9" borderId="0"/>
    <xf numFmtId="0" fontId="18" fillId="9" borderId="0"/>
    <xf numFmtId="0" fontId="14" fillId="26" borderId="0">
      <alignment vertical="center"/>
    </xf>
    <xf numFmtId="0" fontId="14" fillId="18" borderId="0">
      <alignment vertical="center"/>
    </xf>
    <xf numFmtId="0" fontId="14" fillId="27" borderId="0">
      <alignment vertical="center"/>
    </xf>
    <xf numFmtId="0" fontId="14" fillId="6" borderId="0">
      <alignment vertical="center"/>
    </xf>
    <xf numFmtId="0" fontId="14" fillId="30" borderId="0">
      <alignment vertical="center"/>
    </xf>
    <xf numFmtId="0" fontId="23" fillId="15" borderId="10">
      <alignment vertical="center"/>
    </xf>
    <xf numFmtId="1" fontId="1" fillId="0" borderId="12">
      <alignment horizontal="center"/>
    </xf>
    <xf numFmtId="43" fontId="52" fillId="0" borderId="0"/>
    <xf numFmtId="0" fontId="52" fillId="22" borderId="13">
      <alignment vertical="center"/>
    </xf>
  </cellStyleXfs>
  <cellXfs count="52">
    <xf numFmtId="0" fontId="0" fillId="0" borderId="0" xfId="0">
      <alignment vertical="center"/>
    </xf>
    <xf numFmtId="0" fontId="1" fillId="2" borderId="0" xfId="136" applyNumberFormat="1" applyFont="1" applyFill="1" applyAlignment="1"/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31" fontId="10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31" fontId="10" fillId="0" borderId="0" xfId="0" applyNumberFormat="1" applyFont="1" applyBorder="1" applyAlignment="1">
      <alignment vertical="center" wrapText="1"/>
    </xf>
  </cellXfs>
  <cellStyles count="197">
    <cellStyle name="0,0_x000d_&#10;NA_x000d_&#10;" xfId="24"/>
    <cellStyle name="20% - 强调文字颜色 1 2" xfId="40"/>
    <cellStyle name="20% - 强调文字颜色 2 2" xfId="41"/>
    <cellStyle name="20% - 强调文字颜色 3 2" xfId="38"/>
    <cellStyle name="20% - 强调文字颜色 4 2" xfId="42"/>
    <cellStyle name="20% - 强调文字颜色 5 2" xfId="45"/>
    <cellStyle name="20% - 强调文字颜色 6 2" xfId="48"/>
    <cellStyle name="20100326高清市院遂宁检察院1080P配置清单26日改" xfId="31"/>
    <cellStyle name="40% - 强调文字颜色 1 2" xfId="49"/>
    <cellStyle name="40% - 强调文字颜色 2 2" xfId="50"/>
    <cellStyle name="40% - 强调文字颜色 3 2" xfId="51"/>
    <cellStyle name="40% - 强调文字颜色 4 2" xfId="15"/>
    <cellStyle name="40% - 强调文字颜色 5 2" xfId="52"/>
    <cellStyle name="40% - 强调文字颜色 6 2" xfId="53"/>
    <cellStyle name="60% - 强调文字颜色 1 2" xfId="54"/>
    <cellStyle name="60% - 强调文字颜色 2 2" xfId="56"/>
    <cellStyle name="60% - 强调文字颜色 3 2" xfId="57"/>
    <cellStyle name="60% - 强调文字颜色 4 2" xfId="58"/>
    <cellStyle name="60% - 强调文字颜色 5 2" xfId="59"/>
    <cellStyle name="60% - 强调文字颜色 6 2" xfId="61"/>
    <cellStyle name="6mal" xfId="62"/>
    <cellStyle name="Accent1" xfId="63"/>
    <cellStyle name="Accent1 - 20%" xfId="64"/>
    <cellStyle name="Accent1 - 20% 2" xfId="65"/>
    <cellStyle name="Accent1 - 40%" xfId="66"/>
    <cellStyle name="Accent1 - 40% 2" xfId="67"/>
    <cellStyle name="Accent1 - 60%" xfId="68"/>
    <cellStyle name="Accent1 - 60% 2" xfId="69"/>
    <cellStyle name="Accent1 2" xfId="70"/>
    <cellStyle name="Accent2" xfId="71"/>
    <cellStyle name="Accent2 - 20%" xfId="35"/>
    <cellStyle name="Accent2 - 20% 2" xfId="72"/>
    <cellStyle name="Accent2 - 40%" xfId="3"/>
    <cellStyle name="Accent2 - 40% 2" xfId="19"/>
    <cellStyle name="Accent2 - 60%" xfId="6"/>
    <cellStyle name="Accent2 - 60% 2" xfId="73"/>
    <cellStyle name="Accent2 2" xfId="74"/>
    <cellStyle name="Accent3" xfId="75"/>
    <cellStyle name="Accent3 - 20%" xfId="76"/>
    <cellStyle name="Accent3 - 20% 2" xfId="79"/>
    <cellStyle name="Accent3 - 40%" xfId="80"/>
    <cellStyle name="Accent3 - 40% 2" xfId="82"/>
    <cellStyle name="Accent3 - 60%" xfId="83"/>
    <cellStyle name="Accent3 - 60% 2" xfId="84"/>
    <cellStyle name="Accent3 2" xfId="85"/>
    <cellStyle name="Accent4" xfId="86"/>
    <cellStyle name="Accent4 - 20%" xfId="87"/>
    <cellStyle name="Accent4 - 20% 2" xfId="88"/>
    <cellStyle name="Accent4 - 40%" xfId="89"/>
    <cellStyle name="Accent4 - 40% 2" xfId="90"/>
    <cellStyle name="Accent4 - 60%" xfId="92"/>
    <cellStyle name="Accent4 - 60% 2" xfId="94"/>
    <cellStyle name="Accent4 2" xfId="95"/>
    <cellStyle name="Accent5" xfId="97"/>
    <cellStyle name="Accent5 - 20%" xfId="39"/>
    <cellStyle name="Accent5 - 20% 2" xfId="98"/>
    <cellStyle name="Accent5 - 40%" xfId="99"/>
    <cellStyle name="Accent5 - 40% 2" xfId="100"/>
    <cellStyle name="Accent5 - 60%" xfId="101"/>
    <cellStyle name="Accent5 - 60% 2" xfId="102"/>
    <cellStyle name="Accent5 2" xfId="77"/>
    <cellStyle name="Accent6" xfId="96"/>
    <cellStyle name="Accent6 - 20%" xfId="103"/>
    <cellStyle name="Accent6 - 20% 2" xfId="104"/>
    <cellStyle name="Accent6 - 40%" xfId="91"/>
    <cellStyle name="Accent6 - 40% 2" xfId="105"/>
    <cellStyle name="Accent6 - 60%" xfId="106"/>
    <cellStyle name="Accent6 - 60% 2" xfId="107"/>
    <cellStyle name="Accent6 2" xfId="14"/>
    <cellStyle name="args.style" xfId="1"/>
    <cellStyle name="Book1" xfId="34"/>
    <cellStyle name="Book11" xfId="11"/>
    <cellStyle name="Book12" xfId="13"/>
    <cellStyle name="Book13" xfId="8"/>
    <cellStyle name="Book14" xfId="36"/>
    <cellStyle name="Book14 2" xfId="26"/>
    <cellStyle name="ColLevel0" xfId="108"/>
    <cellStyle name="Comma [0]!!!GO" xfId="109"/>
    <cellStyle name="comma zerodec" xfId="110"/>
    <cellStyle name="Comma!!!GO" xfId="111"/>
    <cellStyle name="Currency [0]!!!GO" xfId="112"/>
    <cellStyle name="Currency!!!GO" xfId="113"/>
    <cellStyle name="Currency1" xfId="116"/>
    <cellStyle name="Date" xfId="117"/>
    <cellStyle name="Dollar (zero dec)" xfId="118"/>
    <cellStyle name="ETSTYLENoName00" xfId="9"/>
    <cellStyle name="ETSTYLENoName00Book1" xfId="27"/>
    <cellStyle name="ETSTYLENoName00Book11" xfId="22"/>
    <cellStyle name="ETSTYLENoName00Book11Sheet6" xfId="33"/>
    <cellStyle name="ETSTYLENoName00Book12" xfId="23"/>
    <cellStyle name="ETSTYLENoName00Book1Sheet6" xfId="7"/>
    <cellStyle name="ETSTYLENoName00Sheet3" xfId="28"/>
    <cellStyle name="ETSTYLENoName00Sheet6" xfId="30"/>
    <cellStyle name="Grey" xfId="119"/>
    <cellStyle name="Header1" xfId="121"/>
    <cellStyle name="Header2" xfId="122"/>
    <cellStyle name="Input [yellow]" xfId="123"/>
    <cellStyle name="Input Cells" xfId="124"/>
    <cellStyle name="Linked Cells" xfId="125"/>
    <cellStyle name="Millares [0]96 Risk" xfId="126"/>
    <cellStyle name="Millares96 Risk" xfId="127"/>
    <cellStyle name="Milliers [0]!!!GO" xfId="128"/>
    <cellStyle name="Milliers!!!GO" xfId="78"/>
    <cellStyle name="Moneda [0]96 Risk" xfId="129"/>
    <cellStyle name="Moneda96 Risk" xfId="130"/>
    <cellStyle name="Mon閠aire [0]!!!GO" xfId="81"/>
    <cellStyle name="Mon閠aire!!!GO" xfId="44"/>
    <cellStyle name="New Times Roman" xfId="131"/>
    <cellStyle name="no dec" xfId="133"/>
    <cellStyle name="Normal - Style1" xfId="134"/>
    <cellStyle name="Normal!!!GO" xfId="135"/>
    <cellStyle name="NormalBook1" xfId="16"/>
    <cellStyle name="per.style" xfId="136"/>
    <cellStyle name="Percent [2]" xfId="138"/>
    <cellStyle name="Percent [2] 2" xfId="139"/>
    <cellStyle name="Percent!!!GO" xfId="140"/>
    <cellStyle name="Pourcentagepldt" xfId="132"/>
    <cellStyle name="PSChar" xfId="21"/>
    <cellStyle name="PSChar 2" xfId="141"/>
    <cellStyle name="PSDate" xfId="143"/>
    <cellStyle name="PSDate 2" xfId="144"/>
    <cellStyle name="PSDec" xfId="145"/>
    <cellStyle name="PSDec 2" xfId="47"/>
    <cellStyle name="PSHeading" xfId="146"/>
    <cellStyle name="PSInt" xfId="137"/>
    <cellStyle name="PSInt 2" xfId="147"/>
    <cellStyle name="PSSpacer" xfId="148"/>
    <cellStyle name="PSSpacer 2" xfId="149"/>
    <cellStyle name="RowLevel0" xfId="60"/>
    <cellStyle name="sstot" xfId="150"/>
    <cellStyle name="StandardAREAS" xfId="151"/>
    <cellStyle name="t" xfId="152"/>
    <cellStyle name="tHVAC Equipment (3)" xfId="17"/>
    <cellStyle name="捠壿 [0.00]Region Orders (2)" xfId="93"/>
    <cellStyle name="捠壿Region Orders (2)" xfId="153"/>
    <cellStyle name="编号" xfId="154"/>
    <cellStyle name="标题 1 2" xfId="155"/>
    <cellStyle name="标题 2 2" xfId="120"/>
    <cellStyle name="标题 3 2" xfId="156"/>
    <cellStyle name="标题 4 2" xfId="157"/>
    <cellStyle name="标题 5" xfId="37"/>
    <cellStyle name="标题1" xfId="158"/>
    <cellStyle name="表标题" xfId="159"/>
    <cellStyle name="表标题 2" xfId="160"/>
    <cellStyle name="部门" xfId="161"/>
    <cellStyle name="差 2" xfId="29"/>
    <cellStyle name="差Book1" xfId="164"/>
    <cellStyle name="差Book1 2" xfId="2"/>
    <cellStyle name="常规" xfId="0" builtinId="0"/>
    <cellStyle name="常规 2" xfId="165"/>
    <cellStyle name="常规 2 2" xfId="162"/>
    <cellStyle name="常规 2 2 2" xfId="166"/>
    <cellStyle name="常规 2 2 3" xfId="168"/>
    <cellStyle name="常规 3" xfId="43"/>
    <cellStyle name="常规 4" xfId="169"/>
    <cellStyle name="常规Sheet1" xfId="12"/>
    <cellStyle name="分级显示行1Book1" xfId="170"/>
    <cellStyle name="分级显示列1Book1" xfId="114"/>
    <cellStyle name="好 2" xfId="171"/>
    <cellStyle name="好Book1" xfId="172"/>
    <cellStyle name="好Book1 2" xfId="173"/>
    <cellStyle name="汇总 2" xfId="174"/>
    <cellStyle name="计算 2" xfId="4"/>
    <cellStyle name="检查单元格 2" xfId="175"/>
    <cellStyle name="解释性文本 2" xfId="176"/>
    <cellStyle name="借出原因" xfId="177"/>
    <cellStyle name="警告文本 2" xfId="178"/>
    <cellStyle name="链接单元格 2" xfId="179"/>
    <cellStyle name="普通laroux" xfId="180"/>
    <cellStyle name="千分位[0]laroux" xfId="181"/>
    <cellStyle name="千分位laroux" xfId="10"/>
    <cellStyle name="千位 方正PC" xfId="183"/>
    <cellStyle name="千位[0] 方正PC" xfId="182"/>
    <cellStyle name="强调 1" xfId="184"/>
    <cellStyle name="强调 1 2" xfId="185"/>
    <cellStyle name="强调 2" xfId="186"/>
    <cellStyle name="强调 2 2" xfId="187"/>
    <cellStyle name="强调 3" xfId="163"/>
    <cellStyle name="强调 3 2" xfId="167"/>
    <cellStyle name="强调文字颜色 1 2" xfId="188"/>
    <cellStyle name="强调文字颜色 2 2" xfId="189"/>
    <cellStyle name="强调文字颜色 3 2" xfId="190"/>
    <cellStyle name="强调文字颜色 4 2" xfId="142"/>
    <cellStyle name="强调文字颜色 5 2" xfId="191"/>
    <cellStyle name="强调文字颜色 6 2" xfId="192"/>
    <cellStyle name="日期" xfId="5"/>
    <cellStyle name="弱电系统设备配置报价清单" xfId="32"/>
    <cellStyle name="商品名称" xfId="55"/>
    <cellStyle name="适中 2" xfId="25"/>
    <cellStyle name="输出 2" xfId="18"/>
    <cellStyle name="输入 2" xfId="193"/>
    <cellStyle name="数量" xfId="194"/>
    <cellStyle name="样式 1" xfId="115"/>
    <cellStyle name="昗弨Pacific Region P&amp;L" xfId="20"/>
    <cellStyle name="寘嬫愗傝 [0.00]Region Orders (2)" xfId="195"/>
    <cellStyle name="寘嬫愗傝Region Orders (2)" xfId="46"/>
    <cellStyle name="注释 2" xfId="1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G5" sqref="G1:G1048576"/>
    </sheetView>
  </sheetViews>
  <sheetFormatPr defaultColWidth="8" defaultRowHeight="14.25"/>
  <cols>
    <col min="1" max="1" width="16.375" customWidth="1"/>
    <col min="2" max="2" width="6" customWidth="1"/>
    <col min="3" max="3" width="3.75" customWidth="1"/>
    <col min="4" max="4" width="3.375" customWidth="1"/>
    <col min="5" max="5" width="12.625" customWidth="1"/>
    <col min="6" max="6" width="16" customWidth="1"/>
    <col min="7" max="7" width="16.5" customWidth="1"/>
    <col min="8" max="8" width="8.875" customWidth="1"/>
    <col min="9" max="10" width="10.75" customWidth="1"/>
    <col min="11" max="11" width="8.25" customWidth="1"/>
    <col min="12" max="12" width="8.625" customWidth="1"/>
  </cols>
  <sheetData>
    <row r="1" spans="1:12" ht="25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4.25" customHeight="1">
      <c r="A3" s="24" t="s">
        <v>2</v>
      </c>
      <c r="B3" s="26" t="s">
        <v>4</v>
      </c>
      <c r="C3" s="27" t="s">
        <v>5</v>
      </c>
      <c r="D3" s="26" t="s">
        <v>6</v>
      </c>
      <c r="E3" s="26" t="s">
        <v>7</v>
      </c>
      <c r="F3" s="27" t="s">
        <v>8</v>
      </c>
      <c r="G3" s="35" t="s">
        <v>12</v>
      </c>
      <c r="H3" s="37" t="s">
        <v>13</v>
      </c>
      <c r="I3" s="24" t="s">
        <v>14</v>
      </c>
      <c r="J3" s="24" t="s">
        <v>15</v>
      </c>
      <c r="K3" s="39" t="s">
        <v>16</v>
      </c>
      <c r="L3" s="39" t="s">
        <v>17</v>
      </c>
    </row>
    <row r="4" spans="1:12" ht="38.1" customHeight="1">
      <c r="A4" s="25"/>
      <c r="B4" s="27"/>
      <c r="C4" s="28"/>
      <c r="D4" s="27"/>
      <c r="E4" s="27"/>
      <c r="F4" s="29"/>
      <c r="G4" s="36"/>
      <c r="H4" s="38"/>
      <c r="I4" s="25"/>
      <c r="J4" s="25"/>
      <c r="K4" s="40"/>
      <c r="L4" s="39"/>
    </row>
    <row r="5" spans="1:12" ht="39" customHeight="1">
      <c r="A5" s="2">
        <v>1</v>
      </c>
      <c r="B5" s="4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8" t="s">
        <v>23</v>
      </c>
      <c r="H5" s="8" t="s">
        <v>24</v>
      </c>
      <c r="I5" s="5">
        <v>6</v>
      </c>
      <c r="J5" s="5">
        <f>H5-I5</f>
        <v>0</v>
      </c>
      <c r="K5" s="8" t="s">
        <v>25</v>
      </c>
      <c r="L5" s="12">
        <f>I5*K5</f>
        <v>3600</v>
      </c>
    </row>
    <row r="6" spans="1:12" ht="39" customHeight="1">
      <c r="A6" s="2">
        <v>2</v>
      </c>
      <c r="B6" s="4" t="s">
        <v>26</v>
      </c>
      <c r="C6" s="5" t="s">
        <v>27</v>
      </c>
      <c r="D6" s="5" t="s">
        <v>20</v>
      </c>
      <c r="E6" s="5" t="s">
        <v>21</v>
      </c>
      <c r="F6" s="5" t="s">
        <v>28</v>
      </c>
      <c r="G6" s="8" t="s">
        <v>23</v>
      </c>
      <c r="H6" s="8" t="s">
        <v>24</v>
      </c>
      <c r="I6" s="5">
        <v>6</v>
      </c>
      <c r="J6" s="5">
        <f>H6-I6</f>
        <v>0</v>
      </c>
      <c r="K6" s="8" t="s">
        <v>25</v>
      </c>
      <c r="L6" s="12">
        <f>I6*K6</f>
        <v>3600</v>
      </c>
    </row>
    <row r="7" spans="1:12" ht="39" customHeight="1">
      <c r="A7" s="2">
        <v>3</v>
      </c>
      <c r="B7" s="4" t="s">
        <v>29</v>
      </c>
      <c r="C7" s="5" t="s">
        <v>19</v>
      </c>
      <c r="D7" s="5" t="s">
        <v>20</v>
      </c>
      <c r="E7" s="5" t="s">
        <v>21</v>
      </c>
      <c r="F7" s="5" t="s">
        <v>30</v>
      </c>
      <c r="G7" s="8" t="s">
        <v>31</v>
      </c>
      <c r="H7" s="8" t="s">
        <v>24</v>
      </c>
      <c r="I7" s="5">
        <v>2</v>
      </c>
      <c r="J7" s="5">
        <v>4</v>
      </c>
      <c r="K7" s="8" t="s">
        <v>25</v>
      </c>
      <c r="L7" s="12">
        <f>I7*K7</f>
        <v>1200</v>
      </c>
    </row>
    <row r="8" spans="1:12" ht="39" customHeight="1">
      <c r="A8" s="2">
        <v>4</v>
      </c>
      <c r="B8" s="4" t="s">
        <v>32</v>
      </c>
      <c r="C8" s="5" t="s">
        <v>19</v>
      </c>
      <c r="D8" s="5" t="s">
        <v>20</v>
      </c>
      <c r="E8" s="5" t="s">
        <v>21</v>
      </c>
      <c r="F8" s="5" t="s">
        <v>33</v>
      </c>
      <c r="G8" s="8" t="s">
        <v>34</v>
      </c>
      <c r="H8" s="8" t="s">
        <v>24</v>
      </c>
      <c r="I8" s="5">
        <v>6</v>
      </c>
      <c r="J8" s="5">
        <v>0</v>
      </c>
      <c r="K8" s="8" t="s">
        <v>25</v>
      </c>
      <c r="L8" s="12">
        <f>I8*K8</f>
        <v>3600</v>
      </c>
    </row>
    <row r="9" spans="1:12" ht="39" customHeight="1">
      <c r="A9" s="2">
        <v>5</v>
      </c>
      <c r="B9" s="4" t="s">
        <v>35</v>
      </c>
      <c r="C9" s="5" t="s">
        <v>27</v>
      </c>
      <c r="D9" s="5" t="s">
        <v>20</v>
      </c>
      <c r="E9" s="5" t="s">
        <v>21</v>
      </c>
      <c r="F9" s="5" t="s">
        <v>22</v>
      </c>
      <c r="G9" s="8" t="s">
        <v>36</v>
      </c>
      <c r="H9" s="8" t="s">
        <v>24</v>
      </c>
      <c r="I9" s="5">
        <v>6</v>
      </c>
      <c r="J9" s="5">
        <v>0</v>
      </c>
      <c r="K9" s="8" t="s">
        <v>25</v>
      </c>
      <c r="L9" s="12">
        <v>3600</v>
      </c>
    </row>
    <row r="10" spans="1:12" ht="39" customHeight="1">
      <c r="A10" s="2">
        <v>6</v>
      </c>
      <c r="B10" s="4" t="s">
        <v>37</v>
      </c>
      <c r="C10" s="5" t="s">
        <v>27</v>
      </c>
      <c r="D10" s="5" t="s">
        <v>20</v>
      </c>
      <c r="E10" s="5" t="s">
        <v>21</v>
      </c>
      <c r="F10" s="5" t="s">
        <v>38</v>
      </c>
      <c r="G10" s="8" t="s">
        <v>23</v>
      </c>
      <c r="H10" s="8" t="s">
        <v>24</v>
      </c>
      <c r="I10" s="5">
        <v>6</v>
      </c>
      <c r="J10" s="5">
        <v>0</v>
      </c>
      <c r="K10" s="8" t="s">
        <v>25</v>
      </c>
      <c r="L10" s="12">
        <v>3600</v>
      </c>
    </row>
    <row r="11" spans="1:12" ht="39" customHeight="1">
      <c r="A11" s="2">
        <v>7</v>
      </c>
      <c r="B11" s="4" t="s">
        <v>39</v>
      </c>
      <c r="C11" s="5" t="s">
        <v>27</v>
      </c>
      <c r="D11" s="5" t="s">
        <v>20</v>
      </c>
      <c r="E11" s="5" t="s">
        <v>21</v>
      </c>
      <c r="F11" s="5" t="s">
        <v>22</v>
      </c>
      <c r="G11" s="8" t="s">
        <v>36</v>
      </c>
      <c r="H11" s="8" t="s">
        <v>24</v>
      </c>
      <c r="I11" s="5">
        <v>6</v>
      </c>
      <c r="J11" s="5">
        <v>0</v>
      </c>
      <c r="K11" s="8" t="s">
        <v>25</v>
      </c>
      <c r="L11" s="12">
        <v>3600</v>
      </c>
    </row>
    <row r="12" spans="1:12" ht="39" customHeight="1">
      <c r="A12" s="2">
        <v>8</v>
      </c>
      <c r="B12" s="4" t="s">
        <v>40</v>
      </c>
      <c r="C12" s="5" t="s">
        <v>27</v>
      </c>
      <c r="D12" s="5" t="s">
        <v>41</v>
      </c>
      <c r="E12" s="5" t="s">
        <v>21</v>
      </c>
      <c r="F12" s="5" t="s">
        <v>42</v>
      </c>
      <c r="G12" s="8" t="s">
        <v>34</v>
      </c>
      <c r="H12" s="8" t="s">
        <v>24</v>
      </c>
      <c r="I12" s="5">
        <v>6</v>
      </c>
      <c r="J12" s="5">
        <v>0</v>
      </c>
      <c r="K12" s="8" t="s">
        <v>25</v>
      </c>
      <c r="L12" s="12">
        <v>3600</v>
      </c>
    </row>
    <row r="13" spans="1:12" ht="39" customHeight="1">
      <c r="A13" s="2">
        <v>9</v>
      </c>
      <c r="B13" s="3" t="s">
        <v>43</v>
      </c>
      <c r="C13" s="5" t="s">
        <v>27</v>
      </c>
      <c r="D13" s="5" t="s">
        <v>44</v>
      </c>
      <c r="E13" s="5" t="s">
        <v>21</v>
      </c>
      <c r="F13" s="5" t="s">
        <v>45</v>
      </c>
      <c r="G13" s="8" t="s">
        <v>34</v>
      </c>
      <c r="H13" s="8" t="s">
        <v>24</v>
      </c>
      <c r="I13" s="5">
        <v>6</v>
      </c>
      <c r="J13" s="5">
        <v>0</v>
      </c>
      <c r="K13" s="8" t="s">
        <v>25</v>
      </c>
      <c r="L13" s="12">
        <v>3600</v>
      </c>
    </row>
    <row r="14" spans="1:12" ht="39" customHeight="1">
      <c r="A14" s="2">
        <v>10</v>
      </c>
      <c r="B14" s="4" t="s">
        <v>46</v>
      </c>
      <c r="C14" s="5" t="s">
        <v>19</v>
      </c>
      <c r="D14" s="5" t="s">
        <v>20</v>
      </c>
      <c r="E14" s="5" t="s">
        <v>21</v>
      </c>
      <c r="F14" s="5" t="s">
        <v>45</v>
      </c>
      <c r="G14" s="8" t="s">
        <v>47</v>
      </c>
      <c r="H14" s="8" t="s">
        <v>24</v>
      </c>
      <c r="I14" s="5">
        <v>5</v>
      </c>
      <c r="J14" s="5">
        <v>1</v>
      </c>
      <c r="K14" s="8" t="s">
        <v>48</v>
      </c>
      <c r="L14" s="12">
        <v>1500</v>
      </c>
    </row>
    <row r="15" spans="1:12" ht="39" customHeight="1">
      <c r="A15" s="2">
        <v>11</v>
      </c>
      <c r="B15" s="4" t="s">
        <v>49</v>
      </c>
      <c r="C15" s="5" t="s">
        <v>19</v>
      </c>
      <c r="D15" s="5" t="s">
        <v>20</v>
      </c>
      <c r="E15" s="5" t="s">
        <v>21</v>
      </c>
      <c r="F15" s="5" t="s">
        <v>50</v>
      </c>
      <c r="G15" s="8" t="s">
        <v>51</v>
      </c>
      <c r="H15" s="8" t="s">
        <v>24</v>
      </c>
      <c r="I15" s="5">
        <v>4</v>
      </c>
      <c r="J15" s="5">
        <v>2</v>
      </c>
      <c r="K15" s="8" t="s">
        <v>25</v>
      </c>
      <c r="L15" s="12">
        <v>3600</v>
      </c>
    </row>
    <row r="16" spans="1:12" ht="39" customHeight="1">
      <c r="A16" s="2">
        <v>12</v>
      </c>
      <c r="B16" s="4" t="s">
        <v>52</v>
      </c>
      <c r="C16" s="5" t="s">
        <v>19</v>
      </c>
      <c r="D16" s="5" t="s">
        <v>20</v>
      </c>
      <c r="E16" s="5" t="s">
        <v>21</v>
      </c>
      <c r="F16" s="5" t="s">
        <v>53</v>
      </c>
      <c r="G16" s="8" t="s">
        <v>54</v>
      </c>
      <c r="H16" s="8" t="s">
        <v>24</v>
      </c>
      <c r="I16" s="5">
        <v>3</v>
      </c>
      <c r="J16" s="5">
        <v>3</v>
      </c>
      <c r="K16" s="8" t="s">
        <v>25</v>
      </c>
      <c r="L16" s="12">
        <v>1800</v>
      </c>
    </row>
    <row r="17" spans="1:12" ht="39" customHeight="1">
      <c r="A17" s="2">
        <v>13</v>
      </c>
      <c r="B17" s="4" t="s">
        <v>55</v>
      </c>
      <c r="C17" s="5" t="s">
        <v>19</v>
      </c>
      <c r="D17" s="5" t="s">
        <v>20</v>
      </c>
      <c r="E17" s="5" t="s">
        <v>21</v>
      </c>
      <c r="F17" s="5" t="s">
        <v>56</v>
      </c>
      <c r="G17" s="8" t="s">
        <v>57</v>
      </c>
      <c r="H17" s="8" t="s">
        <v>24</v>
      </c>
      <c r="I17" s="5">
        <v>1</v>
      </c>
      <c r="J17" s="5">
        <v>5</v>
      </c>
      <c r="K17" s="8" t="s">
        <v>25</v>
      </c>
      <c r="L17" s="12">
        <v>600</v>
      </c>
    </row>
    <row r="18" spans="1:12" ht="39" customHeight="1">
      <c r="A18" s="2">
        <v>14</v>
      </c>
      <c r="B18" s="4" t="s">
        <v>58</v>
      </c>
      <c r="C18" s="5" t="s">
        <v>19</v>
      </c>
      <c r="D18" s="5" t="s">
        <v>41</v>
      </c>
      <c r="E18" s="5" t="s">
        <v>21</v>
      </c>
      <c r="F18" s="5" t="s">
        <v>56</v>
      </c>
      <c r="G18" s="8" t="s">
        <v>54</v>
      </c>
      <c r="H18" s="8" t="s">
        <v>24</v>
      </c>
      <c r="I18" s="5">
        <v>3</v>
      </c>
      <c r="J18" s="5">
        <v>3</v>
      </c>
      <c r="K18" s="8" t="s">
        <v>25</v>
      </c>
      <c r="L18" s="12">
        <v>1800</v>
      </c>
    </row>
    <row r="19" spans="1:12" ht="39" customHeight="1">
      <c r="A19" s="2">
        <v>15</v>
      </c>
      <c r="B19" s="4" t="s">
        <v>59</v>
      </c>
      <c r="C19" s="5" t="s">
        <v>19</v>
      </c>
      <c r="D19" s="5" t="s">
        <v>20</v>
      </c>
      <c r="E19" s="5" t="s">
        <v>21</v>
      </c>
      <c r="F19" s="5" t="s">
        <v>60</v>
      </c>
      <c r="G19" s="8" t="s">
        <v>47</v>
      </c>
      <c r="H19" s="8" t="s">
        <v>24</v>
      </c>
      <c r="I19" s="5">
        <v>5</v>
      </c>
      <c r="J19" s="5">
        <v>1</v>
      </c>
      <c r="K19" s="8" t="s">
        <v>25</v>
      </c>
      <c r="L19" s="12">
        <v>3000</v>
      </c>
    </row>
    <row r="20" spans="1:12" ht="39" customHeight="1">
      <c r="A20" s="2">
        <v>16</v>
      </c>
      <c r="B20" s="4" t="s">
        <v>61</v>
      </c>
      <c r="C20" s="5" t="s">
        <v>27</v>
      </c>
      <c r="D20" s="5" t="s">
        <v>20</v>
      </c>
      <c r="E20" s="5" t="s">
        <v>21</v>
      </c>
      <c r="F20" s="5" t="s">
        <v>22</v>
      </c>
      <c r="G20" s="8" t="s">
        <v>47</v>
      </c>
      <c r="H20" s="8" t="s">
        <v>24</v>
      </c>
      <c r="I20" s="5">
        <v>5</v>
      </c>
      <c r="J20" s="5">
        <v>1</v>
      </c>
      <c r="K20" s="8" t="s">
        <v>25</v>
      </c>
      <c r="L20" s="12">
        <v>3000</v>
      </c>
    </row>
    <row r="21" spans="1:12" ht="39" customHeight="1">
      <c r="A21" s="2">
        <v>17</v>
      </c>
      <c r="B21" s="8" t="s">
        <v>62</v>
      </c>
      <c r="C21" s="5" t="s">
        <v>19</v>
      </c>
      <c r="D21" s="5" t="s">
        <v>20</v>
      </c>
      <c r="E21" s="5" t="s">
        <v>21</v>
      </c>
      <c r="F21" s="5" t="s">
        <v>63</v>
      </c>
      <c r="G21" s="8" t="s">
        <v>47</v>
      </c>
      <c r="H21" s="8" t="s">
        <v>24</v>
      </c>
      <c r="I21" s="5">
        <v>5</v>
      </c>
      <c r="J21" s="5">
        <v>1</v>
      </c>
      <c r="K21" s="8" t="s">
        <v>25</v>
      </c>
      <c r="L21" s="12">
        <v>600</v>
      </c>
    </row>
    <row r="22" spans="1:12" ht="39" customHeight="1">
      <c r="A22" s="2">
        <v>18</v>
      </c>
      <c r="B22" s="8" t="s">
        <v>64</v>
      </c>
      <c r="C22" s="5" t="s">
        <v>27</v>
      </c>
      <c r="D22" s="5" t="s">
        <v>20</v>
      </c>
      <c r="E22" s="5" t="s">
        <v>21</v>
      </c>
      <c r="F22" s="5" t="s">
        <v>65</v>
      </c>
      <c r="G22" s="8" t="s">
        <v>31</v>
      </c>
      <c r="H22" s="8" t="s">
        <v>24</v>
      </c>
      <c r="I22" s="5">
        <v>2</v>
      </c>
      <c r="J22" s="5">
        <v>4</v>
      </c>
      <c r="K22" s="8" t="s">
        <v>25</v>
      </c>
      <c r="L22" s="12">
        <v>1200</v>
      </c>
    </row>
    <row r="23" spans="1:12" ht="39" customHeight="1">
      <c r="A23" s="2">
        <v>19</v>
      </c>
      <c r="B23" s="8" t="s">
        <v>66</v>
      </c>
      <c r="C23" s="5" t="s">
        <v>19</v>
      </c>
      <c r="D23" s="5" t="s">
        <v>20</v>
      </c>
      <c r="E23" s="5" t="s">
        <v>21</v>
      </c>
      <c r="F23" s="5" t="s">
        <v>67</v>
      </c>
      <c r="G23" s="8" t="s">
        <v>31</v>
      </c>
      <c r="H23" s="8" t="s">
        <v>24</v>
      </c>
      <c r="I23" s="5">
        <v>2</v>
      </c>
      <c r="J23" s="5">
        <v>4</v>
      </c>
      <c r="K23" s="12">
        <v>600</v>
      </c>
      <c r="L23" s="12">
        <v>1200</v>
      </c>
    </row>
    <row r="24" spans="1:12" ht="39" customHeight="1">
      <c r="A24" s="2">
        <v>20</v>
      </c>
      <c r="B24" s="8" t="s">
        <v>68</v>
      </c>
      <c r="C24" s="5" t="s">
        <v>19</v>
      </c>
      <c r="D24" s="5" t="s">
        <v>41</v>
      </c>
      <c r="E24" s="5" t="s">
        <v>21</v>
      </c>
      <c r="F24" s="5" t="s">
        <v>42</v>
      </c>
      <c r="G24" s="8" t="s">
        <v>57</v>
      </c>
      <c r="H24" s="8" t="s">
        <v>24</v>
      </c>
      <c r="I24" s="5">
        <v>1</v>
      </c>
      <c r="J24" s="5">
        <v>5</v>
      </c>
      <c r="K24" s="8" t="s">
        <v>25</v>
      </c>
      <c r="L24" s="12">
        <v>600</v>
      </c>
    </row>
    <row r="25" spans="1:12" ht="39" customHeight="1">
      <c r="A25" s="2">
        <v>21</v>
      </c>
      <c r="B25" s="8" t="s">
        <v>69</v>
      </c>
      <c r="C25" s="5" t="s">
        <v>27</v>
      </c>
      <c r="D25" s="5" t="s">
        <v>20</v>
      </c>
      <c r="E25" s="5" t="s">
        <v>21</v>
      </c>
      <c r="F25" s="5" t="s">
        <v>22</v>
      </c>
      <c r="G25" s="8" t="s">
        <v>36</v>
      </c>
      <c r="H25" s="8" t="s">
        <v>24</v>
      </c>
      <c r="I25" s="5">
        <v>6</v>
      </c>
      <c r="J25" s="5">
        <v>0</v>
      </c>
      <c r="K25" s="8" t="s">
        <v>25</v>
      </c>
      <c r="L25" s="12">
        <v>3600</v>
      </c>
    </row>
    <row r="26" spans="1:12" ht="33" customHeight="1">
      <c r="A26" s="9" t="s">
        <v>70</v>
      </c>
      <c r="B26" s="10"/>
      <c r="C26" s="10"/>
      <c r="D26" s="10"/>
      <c r="E26" s="10"/>
      <c r="F26" s="10"/>
      <c r="G26" s="10"/>
      <c r="H26" s="10"/>
      <c r="I26" s="10"/>
      <c r="J26" s="10"/>
      <c r="K26" s="13"/>
      <c r="L26" s="14">
        <f>SUM(L5:L25)</f>
        <v>52500</v>
      </c>
    </row>
    <row r="27" spans="1:12" ht="95.1" customHeight="1">
      <c r="A27" s="11" t="s">
        <v>71</v>
      </c>
      <c r="B27" s="11"/>
      <c r="C27" s="11"/>
      <c r="D27" s="11"/>
      <c r="E27" s="11"/>
      <c r="F27" s="11"/>
      <c r="G27" s="15"/>
      <c r="H27" s="16"/>
      <c r="I27" s="17"/>
      <c r="J27" s="17"/>
      <c r="K27" s="18"/>
      <c r="L27" s="18"/>
    </row>
  </sheetData>
  <mergeCells count="14">
    <mergeCell ref="K3:K4"/>
    <mergeCell ref="L3:L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5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G5" sqref="G1:G1048576"/>
    </sheetView>
  </sheetViews>
  <sheetFormatPr defaultColWidth="8" defaultRowHeight="14.25"/>
  <cols>
    <col min="1" max="1" width="3.375" customWidth="1"/>
    <col min="2" max="2" width="6" customWidth="1"/>
    <col min="3" max="3" width="3.75" customWidth="1"/>
    <col min="4" max="4" width="3.375" customWidth="1"/>
    <col min="5" max="5" width="12.625" customWidth="1"/>
    <col min="6" max="6" width="16" customWidth="1"/>
    <col min="7" max="7" width="16.5" customWidth="1"/>
    <col min="8" max="8" width="8.875" customWidth="1"/>
    <col min="9" max="10" width="10.75" customWidth="1"/>
    <col min="11" max="11" width="8.25" customWidth="1"/>
    <col min="12" max="12" width="8.625" customWidth="1"/>
  </cols>
  <sheetData>
    <row r="1" spans="1:12" ht="39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4.25" customHeight="1">
      <c r="A3" s="26" t="s">
        <v>2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43" t="s">
        <v>12</v>
      </c>
      <c r="H3" s="32" t="s">
        <v>13</v>
      </c>
      <c r="I3" s="26" t="s">
        <v>14</v>
      </c>
      <c r="J3" s="26" t="s">
        <v>15</v>
      </c>
      <c r="K3" s="39" t="s">
        <v>16</v>
      </c>
      <c r="L3" s="39" t="s">
        <v>17</v>
      </c>
    </row>
    <row r="4" spans="1:12" ht="38.1" customHeight="1">
      <c r="A4" s="26"/>
      <c r="B4" s="26"/>
      <c r="C4" s="26"/>
      <c r="D4" s="26"/>
      <c r="E4" s="26"/>
      <c r="F4" s="42"/>
      <c r="G4" s="43"/>
      <c r="H4" s="32"/>
      <c r="I4" s="26"/>
      <c r="J4" s="26"/>
      <c r="K4" s="39"/>
      <c r="L4" s="39"/>
    </row>
    <row r="5" spans="1:12" ht="39" customHeight="1">
      <c r="A5" s="19">
        <v>1</v>
      </c>
      <c r="B5" s="4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8" t="s">
        <v>23</v>
      </c>
      <c r="H5" s="8" t="s">
        <v>24</v>
      </c>
      <c r="I5" s="5">
        <v>6</v>
      </c>
      <c r="J5" s="5">
        <f>H5-I5</f>
        <v>0</v>
      </c>
      <c r="K5" s="8" t="s">
        <v>25</v>
      </c>
      <c r="L5" s="12">
        <f t="shared" ref="L5:L8" si="0">I5*K5</f>
        <v>3600</v>
      </c>
    </row>
    <row r="6" spans="1:12" ht="39" customHeight="1">
      <c r="A6" s="19">
        <v>2</v>
      </c>
      <c r="B6" s="4" t="s">
        <v>26</v>
      </c>
      <c r="C6" s="5" t="s">
        <v>27</v>
      </c>
      <c r="D6" s="5" t="s">
        <v>20</v>
      </c>
      <c r="E6" s="5" t="s">
        <v>21</v>
      </c>
      <c r="F6" s="5" t="s">
        <v>28</v>
      </c>
      <c r="G6" s="8" t="s">
        <v>23</v>
      </c>
      <c r="H6" s="8" t="s">
        <v>24</v>
      </c>
      <c r="I6" s="5">
        <v>6</v>
      </c>
      <c r="J6" s="5">
        <f>H6-I6</f>
        <v>0</v>
      </c>
      <c r="K6" s="8" t="s">
        <v>25</v>
      </c>
      <c r="L6" s="12">
        <f t="shared" si="0"/>
        <v>3600</v>
      </c>
    </row>
    <row r="7" spans="1:12" ht="39" customHeight="1">
      <c r="A7" s="19">
        <v>3</v>
      </c>
      <c r="B7" s="4" t="s">
        <v>29</v>
      </c>
      <c r="C7" s="5" t="s">
        <v>19</v>
      </c>
      <c r="D7" s="5" t="s">
        <v>20</v>
      </c>
      <c r="E7" s="5" t="s">
        <v>21</v>
      </c>
      <c r="F7" s="5" t="s">
        <v>30</v>
      </c>
      <c r="G7" s="8" t="s">
        <v>31</v>
      </c>
      <c r="H7" s="8" t="s">
        <v>24</v>
      </c>
      <c r="I7" s="5">
        <v>2</v>
      </c>
      <c r="J7" s="5">
        <v>4</v>
      </c>
      <c r="K7" s="8" t="s">
        <v>25</v>
      </c>
      <c r="L7" s="12">
        <f t="shared" si="0"/>
        <v>1200</v>
      </c>
    </row>
    <row r="8" spans="1:12" ht="39" customHeight="1">
      <c r="A8" s="19">
        <v>4</v>
      </c>
      <c r="B8" s="4" t="s">
        <v>32</v>
      </c>
      <c r="C8" s="5" t="s">
        <v>19</v>
      </c>
      <c r="D8" s="5" t="s">
        <v>20</v>
      </c>
      <c r="E8" s="5" t="s">
        <v>21</v>
      </c>
      <c r="F8" s="5" t="s">
        <v>33</v>
      </c>
      <c r="G8" s="8" t="s">
        <v>34</v>
      </c>
      <c r="H8" s="8" t="s">
        <v>24</v>
      </c>
      <c r="I8" s="5">
        <v>6</v>
      </c>
      <c r="J8" s="5">
        <v>0</v>
      </c>
      <c r="K8" s="8" t="s">
        <v>25</v>
      </c>
      <c r="L8" s="12">
        <f t="shared" si="0"/>
        <v>3600</v>
      </c>
    </row>
    <row r="9" spans="1:12" ht="39" customHeight="1">
      <c r="A9" s="19">
        <v>5</v>
      </c>
      <c r="B9" s="4" t="s">
        <v>35</v>
      </c>
      <c r="C9" s="5" t="s">
        <v>27</v>
      </c>
      <c r="D9" s="5" t="s">
        <v>20</v>
      </c>
      <c r="E9" s="5" t="s">
        <v>21</v>
      </c>
      <c r="F9" s="5" t="s">
        <v>22</v>
      </c>
      <c r="G9" s="8" t="s">
        <v>36</v>
      </c>
      <c r="H9" s="8" t="s">
        <v>24</v>
      </c>
      <c r="I9" s="5">
        <v>6</v>
      </c>
      <c r="J9" s="5">
        <v>0</v>
      </c>
      <c r="K9" s="8" t="s">
        <v>25</v>
      </c>
      <c r="L9" s="12">
        <v>3600</v>
      </c>
    </row>
    <row r="10" spans="1:12" ht="39" customHeight="1">
      <c r="A10" s="19">
        <v>6</v>
      </c>
      <c r="B10" s="4" t="s">
        <v>37</v>
      </c>
      <c r="C10" s="5" t="s">
        <v>27</v>
      </c>
      <c r="D10" s="5" t="s">
        <v>20</v>
      </c>
      <c r="E10" s="5" t="s">
        <v>21</v>
      </c>
      <c r="F10" s="5" t="s">
        <v>38</v>
      </c>
      <c r="G10" s="8" t="s">
        <v>23</v>
      </c>
      <c r="H10" s="8" t="s">
        <v>24</v>
      </c>
      <c r="I10" s="5">
        <v>6</v>
      </c>
      <c r="J10" s="5">
        <v>0</v>
      </c>
      <c r="K10" s="8" t="s">
        <v>25</v>
      </c>
      <c r="L10" s="12">
        <v>3600</v>
      </c>
    </row>
    <row r="11" spans="1:12" ht="39" customHeight="1">
      <c r="A11" s="19">
        <v>7</v>
      </c>
      <c r="B11" s="4" t="s">
        <v>39</v>
      </c>
      <c r="C11" s="5" t="s">
        <v>27</v>
      </c>
      <c r="D11" s="5" t="s">
        <v>20</v>
      </c>
      <c r="E11" s="5" t="s">
        <v>21</v>
      </c>
      <c r="F11" s="5" t="s">
        <v>22</v>
      </c>
      <c r="G11" s="8" t="s">
        <v>36</v>
      </c>
      <c r="H11" s="8" t="s">
        <v>24</v>
      </c>
      <c r="I11" s="5">
        <v>6</v>
      </c>
      <c r="J11" s="5">
        <v>0</v>
      </c>
      <c r="K11" s="8" t="s">
        <v>25</v>
      </c>
      <c r="L11" s="12">
        <v>3600</v>
      </c>
    </row>
    <row r="12" spans="1:12" ht="39" customHeight="1">
      <c r="A12" s="19">
        <v>8</v>
      </c>
      <c r="B12" s="4" t="s">
        <v>40</v>
      </c>
      <c r="C12" s="5" t="s">
        <v>27</v>
      </c>
      <c r="D12" s="5" t="s">
        <v>41</v>
      </c>
      <c r="E12" s="5" t="s">
        <v>21</v>
      </c>
      <c r="F12" s="5" t="s">
        <v>42</v>
      </c>
      <c r="G12" s="8" t="s">
        <v>34</v>
      </c>
      <c r="H12" s="8" t="s">
        <v>24</v>
      </c>
      <c r="I12" s="5">
        <v>6</v>
      </c>
      <c r="J12" s="5">
        <v>0</v>
      </c>
      <c r="K12" s="8" t="s">
        <v>25</v>
      </c>
      <c r="L12" s="12">
        <v>3600</v>
      </c>
    </row>
    <row r="13" spans="1:12" ht="39" customHeight="1">
      <c r="A13" s="19">
        <v>9</v>
      </c>
      <c r="B13" s="7" t="s">
        <v>43</v>
      </c>
      <c r="C13" s="5" t="s">
        <v>27</v>
      </c>
      <c r="D13" s="5" t="s">
        <v>44</v>
      </c>
      <c r="E13" s="5" t="s">
        <v>21</v>
      </c>
      <c r="F13" s="5" t="s">
        <v>45</v>
      </c>
      <c r="G13" s="8" t="s">
        <v>34</v>
      </c>
      <c r="H13" s="8" t="s">
        <v>24</v>
      </c>
      <c r="I13" s="5">
        <v>6</v>
      </c>
      <c r="J13" s="5">
        <v>0</v>
      </c>
      <c r="K13" s="8" t="s">
        <v>25</v>
      </c>
      <c r="L13" s="12">
        <v>3600</v>
      </c>
    </row>
    <row r="14" spans="1:12" ht="39" customHeight="1">
      <c r="A14" s="19">
        <v>10</v>
      </c>
      <c r="B14" s="4" t="s">
        <v>46</v>
      </c>
      <c r="C14" s="5" t="s">
        <v>19</v>
      </c>
      <c r="D14" s="5" t="s">
        <v>20</v>
      </c>
      <c r="E14" s="5" t="s">
        <v>21</v>
      </c>
      <c r="F14" s="5" t="s">
        <v>45</v>
      </c>
      <c r="G14" s="8" t="s">
        <v>47</v>
      </c>
      <c r="H14" s="8" t="s">
        <v>24</v>
      </c>
      <c r="I14" s="5">
        <v>5</v>
      </c>
      <c r="J14" s="5">
        <v>1</v>
      </c>
      <c r="K14" s="8" t="s">
        <v>48</v>
      </c>
      <c r="L14" s="12">
        <v>1500</v>
      </c>
    </row>
    <row r="15" spans="1:12" ht="39" customHeight="1">
      <c r="A15" s="19">
        <v>11</v>
      </c>
      <c r="B15" s="4" t="s">
        <v>49</v>
      </c>
      <c r="C15" s="5" t="s">
        <v>19</v>
      </c>
      <c r="D15" s="5" t="s">
        <v>20</v>
      </c>
      <c r="E15" s="5" t="s">
        <v>21</v>
      </c>
      <c r="F15" s="5" t="s">
        <v>50</v>
      </c>
      <c r="G15" s="8" t="s">
        <v>51</v>
      </c>
      <c r="H15" s="8" t="s">
        <v>24</v>
      </c>
      <c r="I15" s="5">
        <v>4</v>
      </c>
      <c r="J15" s="5">
        <v>2</v>
      </c>
      <c r="K15" s="8" t="s">
        <v>25</v>
      </c>
      <c r="L15" s="12">
        <v>2400</v>
      </c>
    </row>
    <row r="16" spans="1:12" ht="39" customHeight="1">
      <c r="A16" s="19">
        <v>12</v>
      </c>
      <c r="B16" s="4" t="s">
        <v>52</v>
      </c>
      <c r="C16" s="5" t="s">
        <v>19</v>
      </c>
      <c r="D16" s="5" t="s">
        <v>20</v>
      </c>
      <c r="E16" s="5" t="s">
        <v>21</v>
      </c>
      <c r="F16" s="5" t="s">
        <v>53</v>
      </c>
      <c r="G16" s="8" t="s">
        <v>54</v>
      </c>
      <c r="H16" s="8" t="s">
        <v>24</v>
      </c>
      <c r="I16" s="5">
        <v>3</v>
      </c>
      <c r="J16" s="5">
        <v>3</v>
      </c>
      <c r="K16" s="8" t="s">
        <v>48</v>
      </c>
      <c r="L16" s="12">
        <v>900</v>
      </c>
    </row>
    <row r="17" spans="1:15" ht="39" customHeight="1">
      <c r="A17" s="19">
        <v>13</v>
      </c>
      <c r="B17" s="4" t="s">
        <v>55</v>
      </c>
      <c r="C17" s="5" t="s">
        <v>19</v>
      </c>
      <c r="D17" s="5" t="s">
        <v>20</v>
      </c>
      <c r="E17" s="5" t="s">
        <v>21</v>
      </c>
      <c r="F17" s="5" t="s">
        <v>56</v>
      </c>
      <c r="G17" s="8" t="s">
        <v>57</v>
      </c>
      <c r="H17" s="8" t="s">
        <v>24</v>
      </c>
      <c r="I17" s="5">
        <v>1</v>
      </c>
      <c r="J17" s="5">
        <v>5</v>
      </c>
      <c r="K17" s="8" t="s">
        <v>25</v>
      </c>
      <c r="L17" s="12">
        <v>600</v>
      </c>
    </row>
    <row r="18" spans="1:15" ht="39" customHeight="1">
      <c r="A18" s="19">
        <v>14</v>
      </c>
      <c r="B18" s="4" t="s">
        <v>58</v>
      </c>
      <c r="C18" s="5" t="s">
        <v>19</v>
      </c>
      <c r="D18" s="5" t="s">
        <v>41</v>
      </c>
      <c r="E18" s="5" t="s">
        <v>21</v>
      </c>
      <c r="F18" s="5" t="s">
        <v>56</v>
      </c>
      <c r="G18" s="8" t="s">
        <v>54</v>
      </c>
      <c r="H18" s="8" t="s">
        <v>24</v>
      </c>
      <c r="I18" s="5">
        <v>3</v>
      </c>
      <c r="J18" s="5">
        <v>3</v>
      </c>
      <c r="K18" s="8" t="s">
        <v>25</v>
      </c>
      <c r="L18" s="12">
        <v>1800</v>
      </c>
    </row>
    <row r="19" spans="1:15" ht="39" customHeight="1">
      <c r="A19" s="19">
        <v>15</v>
      </c>
      <c r="B19" s="4" t="s">
        <v>59</v>
      </c>
      <c r="C19" s="5" t="s">
        <v>19</v>
      </c>
      <c r="D19" s="5" t="s">
        <v>20</v>
      </c>
      <c r="E19" s="5" t="s">
        <v>21</v>
      </c>
      <c r="F19" s="5" t="s">
        <v>60</v>
      </c>
      <c r="G19" s="8" t="s">
        <v>47</v>
      </c>
      <c r="H19" s="8" t="s">
        <v>24</v>
      </c>
      <c r="I19" s="5">
        <v>5</v>
      </c>
      <c r="J19" s="5">
        <v>1</v>
      </c>
      <c r="K19" s="8" t="s">
        <v>25</v>
      </c>
      <c r="L19" s="12">
        <v>3000</v>
      </c>
    </row>
    <row r="20" spans="1:15" ht="39" customHeight="1">
      <c r="A20" s="19">
        <v>16</v>
      </c>
      <c r="B20" s="4" t="s">
        <v>61</v>
      </c>
      <c r="C20" s="5" t="s">
        <v>27</v>
      </c>
      <c r="D20" s="5" t="s">
        <v>20</v>
      </c>
      <c r="E20" s="5" t="s">
        <v>21</v>
      </c>
      <c r="F20" s="5" t="s">
        <v>22</v>
      </c>
      <c r="G20" s="8" t="s">
        <v>47</v>
      </c>
      <c r="H20" s="8" t="s">
        <v>24</v>
      </c>
      <c r="I20" s="5">
        <v>5</v>
      </c>
      <c r="J20" s="5">
        <v>1</v>
      </c>
      <c r="K20" s="8" t="s">
        <v>25</v>
      </c>
      <c r="L20" s="12">
        <v>3000</v>
      </c>
    </row>
    <row r="21" spans="1:15" ht="39" customHeight="1">
      <c r="A21" s="19">
        <v>17</v>
      </c>
      <c r="B21" s="8" t="s">
        <v>62</v>
      </c>
      <c r="C21" s="5" t="s">
        <v>19</v>
      </c>
      <c r="D21" s="5" t="s">
        <v>20</v>
      </c>
      <c r="E21" s="5" t="s">
        <v>21</v>
      </c>
      <c r="F21" s="5" t="s">
        <v>63</v>
      </c>
      <c r="G21" s="8" t="s">
        <v>47</v>
      </c>
      <c r="H21" s="8" t="s">
        <v>24</v>
      </c>
      <c r="I21" s="5">
        <v>5</v>
      </c>
      <c r="J21" s="5">
        <v>1</v>
      </c>
      <c r="K21" s="8" t="s">
        <v>48</v>
      </c>
      <c r="L21" s="12">
        <v>1500</v>
      </c>
    </row>
    <row r="22" spans="1:15" ht="39" customHeight="1">
      <c r="A22" s="19">
        <v>18</v>
      </c>
      <c r="B22" s="8" t="s">
        <v>64</v>
      </c>
      <c r="C22" s="5" t="s">
        <v>27</v>
      </c>
      <c r="D22" s="5" t="s">
        <v>20</v>
      </c>
      <c r="E22" s="5" t="s">
        <v>21</v>
      </c>
      <c r="F22" s="5" t="s">
        <v>65</v>
      </c>
      <c r="G22" s="8" t="s">
        <v>31</v>
      </c>
      <c r="H22" s="8" t="s">
        <v>24</v>
      </c>
      <c r="I22" s="5">
        <v>2</v>
      </c>
      <c r="J22" s="5">
        <v>4</v>
      </c>
      <c r="K22" s="8" t="s">
        <v>25</v>
      </c>
      <c r="L22" s="12">
        <v>1200</v>
      </c>
    </row>
    <row r="23" spans="1:15" ht="39" customHeight="1">
      <c r="A23" s="19">
        <v>19</v>
      </c>
      <c r="B23" s="8" t="s">
        <v>66</v>
      </c>
      <c r="C23" s="5" t="s">
        <v>19</v>
      </c>
      <c r="D23" s="5" t="s">
        <v>20</v>
      </c>
      <c r="E23" s="5" t="s">
        <v>21</v>
      </c>
      <c r="F23" s="5" t="s">
        <v>67</v>
      </c>
      <c r="G23" s="8" t="s">
        <v>31</v>
      </c>
      <c r="H23" s="8" t="s">
        <v>24</v>
      </c>
      <c r="I23" s="5">
        <v>2</v>
      </c>
      <c r="J23" s="5">
        <v>4</v>
      </c>
      <c r="K23" s="12">
        <v>600</v>
      </c>
      <c r="L23" s="12">
        <v>1200</v>
      </c>
      <c r="O23" s="21"/>
    </row>
    <row r="24" spans="1:15" ht="39" customHeight="1">
      <c r="A24" s="19">
        <v>20</v>
      </c>
      <c r="B24" s="8" t="s">
        <v>69</v>
      </c>
      <c r="C24" s="5" t="s">
        <v>27</v>
      </c>
      <c r="D24" s="5" t="s">
        <v>20</v>
      </c>
      <c r="E24" s="5" t="s">
        <v>21</v>
      </c>
      <c r="F24" s="5" t="s">
        <v>22</v>
      </c>
      <c r="G24" s="8" t="s">
        <v>36</v>
      </c>
      <c r="H24" s="8" t="s">
        <v>24</v>
      </c>
      <c r="I24" s="5">
        <v>6</v>
      </c>
      <c r="J24" s="5">
        <v>0</v>
      </c>
      <c r="K24" s="8" t="s">
        <v>25</v>
      </c>
      <c r="L24" s="12">
        <v>3600</v>
      </c>
    </row>
    <row r="25" spans="1:15" ht="33" customHeight="1">
      <c r="A25" s="20" t="s">
        <v>72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14">
        <f>SUM(L5:L24)</f>
        <v>50700</v>
      </c>
    </row>
    <row r="26" spans="1:15" ht="21.75" customHeight="1">
      <c r="A26" s="11" t="s">
        <v>73</v>
      </c>
      <c r="B26" s="11"/>
      <c r="C26" s="11"/>
      <c r="D26" s="11"/>
      <c r="E26" s="11"/>
      <c r="F26" s="11"/>
      <c r="G26" s="15"/>
      <c r="H26" s="16"/>
      <c r="I26" s="17"/>
      <c r="J26" s="17"/>
      <c r="K26" s="18"/>
      <c r="L26" s="18"/>
    </row>
    <row r="27" spans="1:15" ht="14.25" customHeight="1"/>
  </sheetData>
  <mergeCells count="14">
    <mergeCell ref="I3:I4"/>
    <mergeCell ref="J3:J4"/>
    <mergeCell ref="K3:K4"/>
    <mergeCell ref="L3:L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</mergeCells>
  <phoneticPr fontId="5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sqref="A1:P1"/>
    </sheetView>
  </sheetViews>
  <sheetFormatPr defaultColWidth="8" defaultRowHeight="14.25"/>
  <cols>
    <col min="1" max="1" width="3.375" customWidth="1"/>
    <col min="2" max="2" width="11.5" customWidth="1"/>
    <col min="3" max="3" width="6" customWidth="1"/>
    <col min="4" max="4" width="3.75" customWidth="1"/>
    <col min="5" max="5" width="3.375" customWidth="1"/>
    <col min="6" max="6" width="12.625" customWidth="1"/>
    <col min="7" max="7" width="16" customWidth="1"/>
    <col min="8" max="8" width="11.25" customWidth="1"/>
    <col min="9" max="9" width="19.375" customWidth="1"/>
    <col min="10" max="10" width="16.625" customWidth="1"/>
    <col min="11" max="11" width="16.5" customWidth="1"/>
    <col min="12" max="12" width="8.875" customWidth="1"/>
    <col min="13" max="14" width="10.75" customWidth="1"/>
    <col min="15" max="15" width="8.25" customWidth="1"/>
    <col min="16" max="16" width="8.625" customWidth="1"/>
  </cols>
  <sheetData>
    <row r="1" spans="1:16" ht="25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4.25" customHeight="1">
      <c r="A3" s="24" t="s">
        <v>2</v>
      </c>
      <c r="B3" s="24" t="s">
        <v>3</v>
      </c>
      <c r="C3" s="26" t="s">
        <v>4</v>
      </c>
      <c r="D3" s="27" t="s">
        <v>5</v>
      </c>
      <c r="E3" s="26" t="s">
        <v>6</v>
      </c>
      <c r="F3" s="26" t="s">
        <v>7</v>
      </c>
      <c r="G3" s="27" t="s">
        <v>8</v>
      </c>
      <c r="H3" s="30" t="s">
        <v>9</v>
      </c>
      <c r="I3" s="32" t="s">
        <v>10</v>
      </c>
      <c r="J3" s="33" t="s">
        <v>11</v>
      </c>
      <c r="K3" s="35" t="s">
        <v>12</v>
      </c>
      <c r="L3" s="37" t="s">
        <v>13</v>
      </c>
      <c r="M3" s="24" t="s">
        <v>14</v>
      </c>
      <c r="N3" s="24" t="s">
        <v>15</v>
      </c>
      <c r="O3" s="39" t="s">
        <v>16</v>
      </c>
      <c r="P3" s="39" t="s">
        <v>17</v>
      </c>
    </row>
    <row r="4" spans="1:16" ht="38.1" customHeight="1">
      <c r="A4" s="25"/>
      <c r="B4" s="25"/>
      <c r="C4" s="27"/>
      <c r="D4" s="28"/>
      <c r="E4" s="27"/>
      <c r="F4" s="27"/>
      <c r="G4" s="29"/>
      <c r="H4" s="31"/>
      <c r="I4" s="33"/>
      <c r="J4" s="34"/>
      <c r="K4" s="36"/>
      <c r="L4" s="38"/>
      <c r="M4" s="25"/>
      <c r="N4" s="25"/>
      <c r="O4" s="40"/>
      <c r="P4" s="39"/>
    </row>
    <row r="5" spans="1:16" ht="39" customHeight="1">
      <c r="A5" s="2"/>
      <c r="B5" s="3"/>
      <c r="C5" s="4"/>
      <c r="D5" s="5"/>
      <c r="E5" s="5"/>
      <c r="F5" s="5"/>
      <c r="G5" s="5"/>
      <c r="H5" s="6"/>
      <c r="I5" s="8"/>
      <c r="J5" s="8"/>
      <c r="K5" s="8"/>
      <c r="L5" s="8"/>
      <c r="M5" s="5"/>
      <c r="N5" s="5"/>
      <c r="O5" s="8"/>
      <c r="P5" s="12"/>
    </row>
    <row r="6" spans="1:16" ht="39" customHeight="1">
      <c r="A6" s="2"/>
      <c r="B6" s="3"/>
      <c r="C6" s="4"/>
      <c r="D6" s="5"/>
      <c r="E6" s="5"/>
      <c r="F6" s="5"/>
      <c r="G6" s="5"/>
      <c r="H6" s="6"/>
      <c r="I6" s="8"/>
      <c r="J6" s="8"/>
      <c r="K6" s="8"/>
      <c r="L6" s="8"/>
      <c r="M6" s="5"/>
      <c r="N6" s="5"/>
      <c r="O6" s="8"/>
      <c r="P6" s="12"/>
    </row>
    <row r="7" spans="1:16" ht="39" customHeight="1">
      <c r="A7" s="2"/>
      <c r="B7" s="7"/>
      <c r="C7" s="4"/>
      <c r="D7" s="5"/>
      <c r="E7" s="5"/>
      <c r="F7" s="5"/>
      <c r="G7" s="5"/>
      <c r="H7" s="6"/>
      <c r="I7" s="8"/>
      <c r="J7" s="8"/>
      <c r="K7" s="8"/>
      <c r="L7" s="8"/>
      <c r="M7" s="5"/>
      <c r="N7" s="5"/>
      <c r="O7" s="8"/>
      <c r="P7" s="12"/>
    </row>
    <row r="8" spans="1:16" ht="39" customHeight="1">
      <c r="A8" s="2"/>
      <c r="B8" s="3"/>
      <c r="C8" s="4"/>
      <c r="D8" s="5"/>
      <c r="E8" s="5"/>
      <c r="F8" s="5"/>
      <c r="G8" s="5"/>
      <c r="H8" s="6"/>
      <c r="I8" s="8"/>
      <c r="J8" s="8"/>
      <c r="K8" s="8"/>
      <c r="L8" s="8"/>
      <c r="M8" s="5"/>
      <c r="N8" s="5"/>
      <c r="O8" s="8"/>
      <c r="P8" s="12"/>
    </row>
    <row r="9" spans="1:16" ht="39" customHeight="1">
      <c r="A9" s="2"/>
      <c r="B9" s="3"/>
      <c r="C9" s="4"/>
      <c r="D9" s="5"/>
      <c r="E9" s="5"/>
      <c r="F9" s="5"/>
      <c r="G9" s="5"/>
      <c r="H9" s="6"/>
      <c r="I9" s="8"/>
      <c r="J9" s="8"/>
      <c r="K9" s="8"/>
      <c r="L9" s="8"/>
      <c r="M9" s="5"/>
      <c r="N9" s="5"/>
      <c r="O9" s="8"/>
      <c r="P9" s="12"/>
    </row>
    <row r="10" spans="1:16" ht="39" customHeight="1">
      <c r="A10" s="2"/>
      <c r="B10" s="3"/>
      <c r="C10" s="4"/>
      <c r="D10" s="5"/>
      <c r="E10" s="5"/>
      <c r="F10" s="5"/>
      <c r="G10" s="5"/>
      <c r="H10" s="6"/>
      <c r="I10" s="8"/>
      <c r="J10" s="8"/>
      <c r="K10" s="8"/>
      <c r="L10" s="8"/>
      <c r="M10" s="5"/>
      <c r="N10" s="5"/>
      <c r="O10" s="8"/>
      <c r="P10" s="12"/>
    </row>
    <row r="11" spans="1:16" ht="39" customHeight="1">
      <c r="A11" s="2"/>
      <c r="B11" s="3"/>
      <c r="C11" s="4"/>
      <c r="D11" s="5"/>
      <c r="E11" s="5"/>
      <c r="F11" s="5"/>
      <c r="G11" s="5"/>
      <c r="H11" s="6"/>
      <c r="I11" s="8"/>
      <c r="J11" s="8"/>
      <c r="K11" s="8"/>
      <c r="L11" s="8"/>
      <c r="M11" s="5"/>
      <c r="N11" s="5"/>
      <c r="O11" s="8"/>
      <c r="P11" s="12"/>
    </row>
    <row r="12" spans="1:16" ht="39" customHeight="1">
      <c r="A12" s="2"/>
      <c r="B12" s="3"/>
      <c r="C12" s="4"/>
      <c r="D12" s="5"/>
      <c r="E12" s="5"/>
      <c r="F12" s="5"/>
      <c r="G12" s="5"/>
      <c r="H12" s="6"/>
      <c r="I12" s="8"/>
      <c r="J12" s="8"/>
      <c r="K12" s="8"/>
      <c r="L12" s="8"/>
      <c r="M12" s="5"/>
      <c r="N12" s="5"/>
      <c r="O12" s="8"/>
      <c r="P12" s="12"/>
    </row>
    <row r="13" spans="1:16" ht="39" customHeight="1">
      <c r="A13" s="2"/>
      <c r="B13" s="3"/>
      <c r="C13" s="3"/>
      <c r="D13" s="5"/>
      <c r="E13" s="5"/>
      <c r="F13" s="5"/>
      <c r="G13" s="5"/>
      <c r="H13" s="6"/>
      <c r="I13" s="8"/>
      <c r="J13" s="8"/>
      <c r="K13" s="8"/>
      <c r="L13" s="8"/>
      <c r="M13" s="5"/>
      <c r="N13" s="5"/>
      <c r="O13" s="8"/>
      <c r="P13" s="12"/>
    </row>
    <row r="14" spans="1:16" ht="39" customHeight="1">
      <c r="A14" s="2"/>
      <c r="B14" s="3"/>
      <c r="C14" s="4"/>
      <c r="D14" s="5"/>
      <c r="E14" s="5"/>
      <c r="F14" s="5"/>
      <c r="G14" s="5"/>
      <c r="H14" s="6"/>
      <c r="I14" s="8"/>
      <c r="J14" s="8"/>
      <c r="K14" s="8"/>
      <c r="L14" s="8"/>
      <c r="M14" s="5"/>
      <c r="N14" s="5"/>
      <c r="O14" s="8"/>
      <c r="P14" s="12"/>
    </row>
    <row r="15" spans="1:16" ht="39" customHeight="1">
      <c r="A15" s="2"/>
      <c r="B15" s="3"/>
      <c r="C15" s="4"/>
      <c r="D15" s="5"/>
      <c r="E15" s="5"/>
      <c r="F15" s="5"/>
      <c r="G15" s="5"/>
      <c r="H15" s="6"/>
      <c r="I15" s="8"/>
      <c r="J15" s="8"/>
      <c r="K15" s="8"/>
      <c r="L15" s="8"/>
      <c r="M15" s="5"/>
      <c r="N15" s="5"/>
      <c r="O15" s="8"/>
      <c r="P15" s="12"/>
    </row>
    <row r="16" spans="1:16" ht="39" customHeight="1">
      <c r="A16" s="2"/>
      <c r="B16" s="3"/>
      <c r="C16" s="4"/>
      <c r="D16" s="5"/>
      <c r="E16" s="5"/>
      <c r="F16" s="5"/>
      <c r="G16" s="5"/>
      <c r="H16" s="6"/>
      <c r="I16" s="8"/>
      <c r="J16" s="8"/>
      <c r="K16" s="8"/>
      <c r="L16" s="8"/>
      <c r="M16" s="5"/>
      <c r="N16" s="5"/>
      <c r="O16" s="8"/>
      <c r="P16" s="12"/>
    </row>
    <row r="17" spans="1:16" ht="39" customHeight="1">
      <c r="A17" s="2"/>
      <c r="B17" s="7"/>
      <c r="C17" s="4"/>
      <c r="D17" s="5"/>
      <c r="E17" s="5"/>
      <c r="F17" s="5"/>
      <c r="G17" s="5"/>
      <c r="H17" s="6"/>
      <c r="I17" s="8"/>
      <c r="J17" s="8"/>
      <c r="K17" s="8"/>
      <c r="L17" s="8"/>
      <c r="M17" s="5"/>
      <c r="N17" s="5"/>
      <c r="O17" s="8"/>
      <c r="P17" s="12"/>
    </row>
    <row r="18" spans="1:16" ht="39" customHeight="1">
      <c r="A18" s="2"/>
      <c r="B18" s="3"/>
      <c r="C18" s="4"/>
      <c r="D18" s="5"/>
      <c r="E18" s="5"/>
      <c r="F18" s="5"/>
      <c r="G18" s="5"/>
      <c r="H18" s="6"/>
      <c r="I18" s="8"/>
      <c r="J18" s="8"/>
      <c r="K18" s="8"/>
      <c r="L18" s="8"/>
      <c r="M18" s="5"/>
      <c r="N18" s="5"/>
      <c r="O18" s="8"/>
      <c r="P18" s="12"/>
    </row>
    <row r="19" spans="1:16" ht="39" customHeight="1">
      <c r="A19" s="2"/>
      <c r="B19" s="3"/>
      <c r="C19" s="4"/>
      <c r="D19" s="5"/>
      <c r="E19" s="5"/>
      <c r="F19" s="5"/>
      <c r="G19" s="5"/>
      <c r="H19" s="6"/>
      <c r="I19" s="8"/>
      <c r="J19" s="8"/>
      <c r="K19" s="8"/>
      <c r="L19" s="8"/>
      <c r="M19" s="5"/>
      <c r="N19" s="5"/>
      <c r="O19" s="8"/>
      <c r="P19" s="12"/>
    </row>
    <row r="20" spans="1:16" ht="39" customHeight="1">
      <c r="A20" s="2"/>
      <c r="B20" s="8"/>
      <c r="C20" s="4"/>
      <c r="D20" s="5"/>
      <c r="E20" s="5"/>
      <c r="F20" s="5"/>
      <c r="G20" s="5"/>
      <c r="H20" s="6"/>
      <c r="I20" s="8"/>
      <c r="J20" s="8"/>
      <c r="K20" s="8"/>
      <c r="L20" s="8"/>
      <c r="M20" s="5"/>
      <c r="N20" s="5"/>
      <c r="O20" s="8"/>
      <c r="P20" s="12"/>
    </row>
    <row r="21" spans="1:16" ht="39" customHeight="1">
      <c r="A21" s="2"/>
      <c r="B21" s="3"/>
      <c r="C21" s="8"/>
      <c r="D21" s="5"/>
      <c r="E21" s="5"/>
      <c r="F21" s="5"/>
      <c r="G21" s="5"/>
      <c r="H21" s="6"/>
      <c r="I21" s="8"/>
      <c r="J21" s="8"/>
      <c r="K21" s="8"/>
      <c r="L21" s="8"/>
      <c r="M21" s="5"/>
      <c r="N21" s="5"/>
      <c r="O21" s="8"/>
      <c r="P21" s="12"/>
    </row>
    <row r="22" spans="1:16" ht="39" customHeight="1">
      <c r="A22" s="2"/>
      <c r="B22" s="8"/>
      <c r="C22" s="8"/>
      <c r="D22" s="5"/>
      <c r="E22" s="5"/>
      <c r="F22" s="5"/>
      <c r="G22" s="5"/>
      <c r="H22" s="6"/>
      <c r="I22" s="8"/>
      <c r="J22" s="8"/>
      <c r="K22" s="8"/>
      <c r="L22" s="8"/>
      <c r="M22" s="5"/>
      <c r="N22" s="5"/>
      <c r="O22" s="8"/>
      <c r="P22" s="12"/>
    </row>
    <row r="23" spans="1:16" ht="39" customHeight="1">
      <c r="A23" s="2"/>
      <c r="B23" s="3"/>
      <c r="C23" s="8"/>
      <c r="D23" s="5"/>
      <c r="E23" s="5"/>
      <c r="F23" s="5"/>
      <c r="G23" s="5"/>
      <c r="H23" s="6"/>
      <c r="I23" s="8"/>
      <c r="J23" s="8"/>
      <c r="K23" s="8"/>
      <c r="L23" s="8"/>
      <c r="M23" s="5"/>
      <c r="N23" s="5"/>
      <c r="O23" s="12"/>
      <c r="P23" s="12"/>
    </row>
    <row r="24" spans="1:16" ht="39" customHeight="1">
      <c r="A24" s="2"/>
      <c r="B24" s="7"/>
      <c r="C24" s="8"/>
      <c r="D24" s="5"/>
      <c r="E24" s="5"/>
      <c r="F24" s="5"/>
      <c r="G24" s="5"/>
      <c r="H24" s="6"/>
      <c r="I24" s="8"/>
      <c r="J24" s="8"/>
      <c r="K24" s="8"/>
      <c r="L24" s="8"/>
      <c r="M24" s="5"/>
      <c r="N24" s="5"/>
      <c r="O24" s="8"/>
      <c r="P24" s="12"/>
    </row>
    <row r="25" spans="1:16" ht="39" customHeight="1">
      <c r="A25" s="2"/>
      <c r="B25" s="3"/>
      <c r="C25" s="8"/>
      <c r="D25" s="5"/>
      <c r="E25" s="5"/>
      <c r="F25" s="5"/>
      <c r="G25" s="5"/>
      <c r="H25" s="6"/>
      <c r="I25" s="8"/>
      <c r="J25" s="8"/>
      <c r="K25" s="8"/>
      <c r="L25" s="8"/>
      <c r="M25" s="5"/>
      <c r="N25" s="5"/>
      <c r="O25" s="8"/>
      <c r="P25" s="12"/>
    </row>
    <row r="26" spans="1:16" ht="33" customHeight="1">
      <c r="A26" s="44" t="s">
        <v>70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14">
        <f>SUM(P5:P25)</f>
        <v>0</v>
      </c>
    </row>
    <row r="27" spans="1:16" ht="21.75" customHeight="1">
      <c r="A27" s="47" t="s">
        <v>71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  <c r="L27" s="49"/>
      <c r="M27" s="50"/>
      <c r="N27" s="50"/>
      <c r="O27" s="51"/>
      <c r="P27" s="51"/>
    </row>
  </sheetData>
  <mergeCells count="20">
    <mergeCell ref="M3:M4"/>
    <mergeCell ref="N3:N4"/>
    <mergeCell ref="O3:O4"/>
    <mergeCell ref="P3:P4"/>
    <mergeCell ref="A1:P1"/>
    <mergeCell ref="A2:P2"/>
    <mergeCell ref="A26:O26"/>
    <mergeCell ref="A27:P2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5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showZeros="0" defaultGridColor="0" colorId="0" workbookViewId="0"/>
  </sheetViews>
  <sheetFormatPr defaultColWidth="8" defaultRowHeight="14.25"/>
  <cols>
    <col min="1" max="1" width="26.125" customWidth="1"/>
    <col min="2" max="2" width="1.125" customWidth="1"/>
    <col min="3" max="3" width="28.125" customWidth="1"/>
    <col min="4" max="256" width="8" customWidth="1"/>
  </cols>
  <sheetData>
    <row r="1" spans="1:1" ht="14.25" customHeight="1"/>
    <row r="2" spans="1:1" ht="14.25" customHeight="1"/>
    <row r="3" spans="1:1" ht="14.25" customHeight="1"/>
    <row r="4" spans="1:1" ht="14.25" customHeight="1">
      <c r="A4" s="1">
        <v>3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phoneticPr fontId="5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9月发放总表</vt:lpstr>
      <vt:lpstr>9月新增</vt:lpstr>
      <vt:lpstr>9月减少</vt:lpstr>
      <vt:lpstr>LETNNPKO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2021-09-18T06:38:00Z</dcterms:created>
  <dcterms:modified xsi:type="dcterms:W3CDTF">2022-02-15T12:50:36Z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FE55E5FECEB0445F9F00C7B8207220D6</vt:lpwstr>
  </property>
  <property fmtid="{D5CDD505-2E9C-101B-9397-08002B2CF9AE}" pid="3" name="KSOProductBuildVer">
    <vt:lpwstr>2052-11.1.0.10700</vt:lpwstr>
  </property>
</Properties>
</file>