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1" sheetId="1" r:id="rId1"/>
  </sheets>
  <definedNames>
    <definedName name="_xlnm._FilterDatabase" localSheetId="0" hidden="1">'1'!$A$1:$L$58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<sst xmlns="http://schemas.openxmlformats.org/spreadsheetml/2006/main" count="139" uniqueCount="90">
  <si>
    <r>
      <rPr>
        <b/>
        <sz val="11"/>
        <color theme="1"/>
        <rFont val="宋体"/>
        <charset val="134"/>
      </rPr>
      <t>凤庆县民政局</t>
    </r>
    <r>
      <rPr>
        <b/>
        <sz val="11"/>
        <color theme="1"/>
        <rFont val="Arial"/>
        <charset val="134"/>
      </rPr>
      <t>2024</t>
    </r>
    <r>
      <rPr>
        <b/>
        <sz val="11"/>
        <color theme="1"/>
        <rFont val="宋体"/>
        <charset val="134"/>
      </rPr>
      <t>年度中央、省级和市级彩票公益金使用情况表</t>
    </r>
  </si>
  <si>
    <t>单位：万元</t>
  </si>
  <si>
    <t>序号</t>
  </si>
  <si>
    <t>上级下达文号</t>
  </si>
  <si>
    <t>类型</t>
  </si>
  <si>
    <t>项目名称</t>
  </si>
  <si>
    <t>下达金额（万元）</t>
  </si>
  <si>
    <r>
      <t>截至</t>
    </r>
    <r>
      <rPr>
        <b/>
        <sz val="11"/>
        <color theme="1"/>
        <rFont val="Arial"/>
        <charset val="134"/>
      </rPr>
      <t>2024</t>
    </r>
    <r>
      <rPr>
        <b/>
        <sz val="11"/>
        <color theme="1"/>
        <rFont val="宋体"/>
        <charset val="134"/>
      </rPr>
      <t>年</t>
    </r>
    <r>
      <rPr>
        <b/>
        <sz val="11"/>
        <color theme="1"/>
        <rFont val="Arial"/>
        <charset val="134"/>
      </rPr>
      <t>12</t>
    </r>
    <r>
      <rPr>
        <b/>
        <sz val="11"/>
        <color theme="1"/>
        <rFont val="宋体"/>
        <charset val="134"/>
      </rPr>
      <t>月拨付资金（万元）</t>
    </r>
  </si>
  <si>
    <t>年末结转资金</t>
  </si>
  <si>
    <r>
      <rPr>
        <b/>
        <sz val="11"/>
        <color theme="1"/>
        <rFont val="宋体"/>
        <charset val="134"/>
      </rPr>
      <t>项目未开工</t>
    </r>
    <r>
      <rPr>
        <b/>
        <sz val="11"/>
        <color theme="1"/>
        <rFont val="Arial"/>
        <charset val="134"/>
      </rPr>
      <t>/</t>
    </r>
    <r>
      <rPr>
        <b/>
        <sz val="11"/>
        <color theme="1"/>
        <rFont val="宋体"/>
        <charset val="134"/>
      </rPr>
      <t>在建</t>
    </r>
    <r>
      <rPr>
        <b/>
        <sz val="11"/>
        <color theme="1"/>
        <rFont val="Arial"/>
        <charset val="134"/>
      </rPr>
      <t>/</t>
    </r>
    <r>
      <rPr>
        <b/>
        <sz val="11"/>
        <color theme="1"/>
        <rFont val="宋体"/>
        <charset val="134"/>
      </rPr>
      <t>已完成（已建成）</t>
    </r>
    <r>
      <rPr>
        <b/>
        <sz val="11"/>
        <color theme="1"/>
        <rFont val="Arial"/>
        <charset val="134"/>
      </rPr>
      <t>/</t>
    </r>
    <r>
      <rPr>
        <b/>
        <sz val="11"/>
        <color theme="1"/>
        <rFont val="宋体"/>
        <charset val="134"/>
      </rPr>
      <t>进行中</t>
    </r>
  </si>
  <si>
    <r>
      <rPr>
        <b/>
        <sz val="11"/>
        <color theme="1"/>
        <rFont val="宋体"/>
        <charset val="134"/>
      </rPr>
      <t>项目完工未投入使用</t>
    </r>
    <r>
      <rPr>
        <b/>
        <sz val="11"/>
        <color theme="1"/>
        <rFont val="Arial"/>
        <charset val="134"/>
      </rPr>
      <t>/</t>
    </r>
    <r>
      <rPr>
        <b/>
        <sz val="11"/>
        <color theme="1"/>
        <rFont val="宋体"/>
        <charset val="134"/>
      </rPr>
      <t>已投入使用</t>
    </r>
  </si>
  <si>
    <t>项目周期</t>
  </si>
  <si>
    <t>项目完成情况</t>
  </si>
  <si>
    <r>
      <rPr>
        <b/>
        <sz val="11"/>
        <color theme="1"/>
        <rFont val="宋体"/>
        <charset val="134"/>
      </rPr>
      <t>执行情况</t>
    </r>
    <r>
      <rPr>
        <b/>
        <sz val="11"/>
        <color theme="1"/>
        <rFont val="Arial"/>
        <charset val="134"/>
      </rPr>
      <t>/</t>
    </r>
    <r>
      <rPr>
        <b/>
        <sz val="11"/>
        <color theme="1"/>
        <rFont val="宋体"/>
        <charset val="134"/>
      </rPr>
      <t>实际效果</t>
    </r>
  </si>
  <si>
    <t>临财社发〔2024〕34号</t>
  </si>
  <si>
    <t>中央</t>
  </si>
  <si>
    <t>孤儿圆梦助学工程</t>
  </si>
  <si>
    <t>已建成</t>
  </si>
  <si>
    <t>一年</t>
  </si>
  <si>
    <t>孤儿圆梦助学金已经全部发放到位，没有结余资金，每人每学年1万元，共发放8人。</t>
  </si>
  <si>
    <t>对年满18周岁后在普通全日制本科学校、普通全日制专科学校、高等职业学校等高等院校及中等职业学校就读的中专、大专、本科和硕士研究生的孤儿进行资助，帮助其顺利完成学业，使他们充分感受到党和政府的关爱。</t>
  </si>
  <si>
    <t>小计</t>
  </si>
  <si>
    <t>临财综发〔2024〕25号</t>
  </si>
  <si>
    <t>市级</t>
  </si>
  <si>
    <t>小湾区域养老服务中心敬老院改造</t>
  </si>
  <si>
    <t>进行中</t>
  </si>
  <si>
    <t>完工未投入使用</t>
  </si>
  <si>
    <t>新建小湾敬老院厨房餐厅；对敬老院主体管线、消防等进行维修更换。</t>
  </si>
  <si>
    <t>对闲置多年的敬老院进行改造提升，完善了厨房餐厅等功能用房，为下步投入使用打下基础。</t>
  </si>
  <si>
    <t>党建引领一老一小关爱服务项目</t>
  </si>
  <si>
    <t>已投入使用</t>
  </si>
  <si>
    <t>依托智慧养老服务平台为社区老年人提供上门服务；改造洛党镇洛党村立勒书斋、尊老爱幼文化长廊、儿童游乐设施等。</t>
  </si>
  <si>
    <t>不断增强特殊困难老年人和困境儿童的获得感、幸福感、安全感。</t>
  </si>
  <si>
    <t>智慧养老服务管理平台建设</t>
  </si>
  <si>
    <t>已完成</t>
  </si>
  <si>
    <t>凤庆县智慧养老平台于2024年11月搭建完成并上线，包括居家养老、机构养老、医养结合、养老评估、长者食堂、等9大功能模块。</t>
  </si>
  <si>
    <t>提升凤庆县养老服务智慧化水平，不断满足老年人多层次、多样化养老服务需求，助推凤庆县养老服务高质量发展，</t>
  </si>
  <si>
    <t>老年幸福食堂建设及运营补助</t>
  </si>
  <si>
    <t>对在营的3个老年幸福食堂拨付运营补助。</t>
  </si>
  <si>
    <t>为社区老年人保障老年幸福食堂正常运转，有效解决老年人用餐问题。</t>
  </si>
  <si>
    <t>临财社发〔2024〕90号</t>
  </si>
  <si>
    <t>省级</t>
  </si>
  <si>
    <t>困难群体火化补助</t>
  </si>
  <si>
    <t>1年</t>
  </si>
  <si>
    <t>已发放50人（每人1000元）资金补助</t>
  </si>
  <si>
    <t>满足困难群众多层次需求，为困难群众传递殡葬服务温度</t>
  </si>
  <si>
    <t>雪山敬老院消防改造补助资金</t>
  </si>
  <si>
    <t>实施雪山镇敬老院消防改造提升，项目已完工并由第三方调试后出具检测报告。</t>
  </si>
  <si>
    <t>有效解决敬老院消防设施设备问题，确保敬老院消防设施设备正常运转。</t>
  </si>
  <si>
    <t>婚姻规范化试点补助</t>
  </si>
  <si>
    <t>项目完工投入使用</t>
  </si>
  <si>
    <t>7个月</t>
  </si>
  <si>
    <t>婚姻登记点已投入使用</t>
  </si>
  <si>
    <t>有效解决婚姻登记点正常运转。</t>
  </si>
  <si>
    <t>临财社发〔2024〕107号</t>
  </si>
  <si>
    <t>滇红社区居家养老服务中心项目</t>
  </si>
  <si>
    <t>项目已完工</t>
  </si>
  <si>
    <t>解决老年人活动场地问题，满足社区老年人养老服务需求。</t>
  </si>
  <si>
    <t>临财社发〔2024〕115号</t>
  </si>
  <si>
    <t>洛党农村区域养老服务中心敬老院维修改造和设施设备配置补助</t>
  </si>
  <si>
    <t>实施厨房改造，为老人居室安装扶手、紧急呼叫器等。</t>
  </si>
  <si>
    <t>进一步完善厨房设施设备，解决敬老院安全隐患。</t>
  </si>
  <si>
    <t>临财社发〔2024〕116号</t>
  </si>
  <si>
    <t>凤山镇平村老年幸福食堂</t>
  </si>
  <si>
    <t>为具备条件餐饮企业挂牌老年助餐点。</t>
  </si>
  <si>
    <t>有效解决社区老年人用餐问题。</t>
  </si>
  <si>
    <t>临财综发〔2024〕31号</t>
  </si>
  <si>
    <t>三岔河王平村综合服务体系建设</t>
  </si>
  <si>
    <t>已完成并投入使用</t>
  </si>
  <si>
    <t>满足本村相关居民服务事项。</t>
  </si>
  <si>
    <t>鲁史村综合服务体系建设</t>
  </si>
  <si>
    <t>在建</t>
  </si>
  <si>
    <t>未投入使用</t>
  </si>
  <si>
    <t>第一层已浇灌完成，待第二层施工。</t>
  </si>
  <si>
    <t>鲁史老道箐村综合服务体系建设</t>
  </si>
  <si>
    <t>项目未开工</t>
  </si>
  <si>
    <t>动工前期准备工作</t>
  </si>
  <si>
    <t>凤庆县殡仪馆改造</t>
  </si>
  <si>
    <t>项目已完成</t>
  </si>
  <si>
    <t>火化炉更新改造已完成</t>
  </si>
  <si>
    <t>有效解决了殡仪馆的正常运转</t>
  </si>
  <si>
    <t>勐佑村公益性公墓建设补助</t>
  </si>
  <si>
    <t>营盘镇公益性公墓建设</t>
  </si>
  <si>
    <t>临财社发〔2024〕174号</t>
  </si>
  <si>
    <t>雪山敬老院消防改造</t>
  </si>
  <si>
    <t>临财社发〔2024〕186号</t>
  </si>
  <si>
    <t>骨灰堂附属项目</t>
  </si>
  <si>
    <t>实施骨灰堂进场道路、消防车通道、焚烧房、石材栏杆、生态护坡、挡墙浇筑、绿化等附属工程。</t>
  </si>
  <si>
    <t>完善了骨灰堂使用功能，进一步方便群众殡葬服务需求。</t>
  </si>
  <si>
    <t>社区社会组织培育发展项目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</si>
</sst>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9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11"/>
      <color rgb="FFFF0000"/>
      <name val="方正仿宋_GBK"/>
      <charset val="134"/>
    </font>
    <font>
      <sz val="11"/>
      <name val="Arial"/>
      <charset val="134"/>
    </font>
    <font>
      <b/>
      <sz val="11"/>
      <color theme="1"/>
      <name val="宋体"/>
      <charset val="134"/>
    </font>
    <font>
      <b/>
      <sz val="11"/>
      <color theme="1"/>
      <name val="Arial"/>
      <charset val="134"/>
    </font>
    <font>
      <sz val="10"/>
      <name val="方正仿宋_GBK"/>
      <charset val="134"/>
    </font>
    <font>
      <sz val="10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 shrinkToFit="1"/>
    </xf>
    <xf numFmtId="176" fontId="9" fillId="0" borderId="1" xfId="0" applyNumberFormat="1" applyFont="1" applyFill="1" applyBorder="1" applyAlignment="1">
      <alignment horizontal="center" vertical="center" wrapText="1" shrinkToFi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9" xfId="51"/>
    <cellStyle name="常规 3 2" xfId="52"/>
    <cellStyle name="常规 10" xfId="53"/>
    <cellStyle name="常规 11" xfId="54"/>
    <cellStyle name="常规 13" xfId="55"/>
    <cellStyle name="常规 2" xfId="56"/>
    <cellStyle name="常规 3" xfId="57"/>
    <cellStyle name="常规 4" xfId="58"/>
    <cellStyle name="常规 5" xfId="59"/>
    <cellStyle name="常规 7" xfId="60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tabSelected="1" workbookViewId="0">
      <pane ySplit="3" topLeftCell="A28" activePane="bottomLeft" state="frozen"/>
      <selection/>
      <selection pane="bottomLeft" activeCell="H28" sqref="H28"/>
    </sheetView>
  </sheetViews>
  <sheetFormatPr defaultColWidth="9" defaultRowHeight="14.25"/>
  <cols>
    <col min="1" max="1" width="5" style="5" customWidth="1"/>
    <col min="2" max="2" width="18.125" style="5" customWidth="1"/>
    <col min="3" max="3" width="6.88333333333333" style="5" customWidth="1"/>
    <col min="4" max="4" width="16.6" style="5" customWidth="1"/>
    <col min="5" max="5" width="13" style="5" customWidth="1"/>
    <col min="6" max="7" width="11.3333333333333" style="5" customWidth="1"/>
    <col min="8" max="8" width="17" style="5" customWidth="1"/>
    <col min="9" max="9" width="14.775" style="5" customWidth="1"/>
    <col min="10" max="10" width="11.875" style="5" customWidth="1"/>
    <col min="11" max="11" width="30" style="5" customWidth="1"/>
    <col min="12" max="12" width="43.3916666666667" style="5" customWidth="1"/>
    <col min="13" max="34" width="9" style="5"/>
    <col min="35" max="16383" width="20.1083333333333" style="5"/>
    <col min="16384" max="16384" width="9" style="5"/>
  </cols>
  <sheetData>
    <row r="1" s="1" customFormat="1" ht="26.1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15" spans="1:12">
      <c r="A2" s="8" t="s">
        <v>1</v>
      </c>
      <c r="B2" s="9"/>
      <c r="C2" s="9"/>
      <c r="D2" s="7"/>
      <c r="E2" s="7"/>
      <c r="F2" s="7"/>
      <c r="G2" s="7"/>
      <c r="H2" s="7"/>
      <c r="I2" s="7"/>
      <c r="J2" s="7"/>
      <c r="K2" s="7"/>
      <c r="L2" s="7"/>
    </row>
    <row r="3" s="1" customFormat="1" ht="52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</row>
    <row r="4" s="2" customFormat="1" ht="77" customHeight="1" spans="1:12">
      <c r="A4" s="11">
        <v>1</v>
      </c>
      <c r="B4" s="12" t="s">
        <v>14</v>
      </c>
      <c r="C4" s="12" t="s">
        <v>15</v>
      </c>
      <c r="D4" s="12" t="s">
        <v>16</v>
      </c>
      <c r="E4" s="12">
        <v>8</v>
      </c>
      <c r="F4" s="12">
        <v>8</v>
      </c>
      <c r="G4" s="12">
        <v>0</v>
      </c>
      <c r="H4" s="12" t="s">
        <v>17</v>
      </c>
      <c r="I4" s="12"/>
      <c r="J4" s="12" t="s">
        <v>18</v>
      </c>
      <c r="K4" s="12" t="s">
        <v>19</v>
      </c>
      <c r="L4" s="12" t="s">
        <v>20</v>
      </c>
    </row>
    <row r="5" s="2" customFormat="1" ht="23.25" customHeight="1" spans="1:12">
      <c r="A5" s="12"/>
      <c r="B5" s="12"/>
      <c r="C5" s="12"/>
      <c r="D5" s="12" t="s">
        <v>21</v>
      </c>
      <c r="E5" s="12">
        <f>SUM(E4:E4)</f>
        <v>8</v>
      </c>
      <c r="F5" s="12">
        <v>8</v>
      </c>
      <c r="G5" s="12">
        <v>0</v>
      </c>
      <c r="H5" s="12"/>
      <c r="I5" s="12"/>
      <c r="J5" s="12"/>
      <c r="K5" s="12"/>
      <c r="L5" s="12"/>
    </row>
    <row r="6" s="2" customFormat="1" ht="53" customHeight="1" spans="1:12">
      <c r="A6" s="12">
        <v>2</v>
      </c>
      <c r="B6" s="12" t="s">
        <v>22</v>
      </c>
      <c r="C6" s="12" t="s">
        <v>23</v>
      </c>
      <c r="D6" s="12" t="s">
        <v>24</v>
      </c>
      <c r="E6" s="12">
        <v>60</v>
      </c>
      <c r="F6" s="12">
        <v>13</v>
      </c>
      <c r="G6" s="12">
        <v>47</v>
      </c>
      <c r="H6" s="12" t="s">
        <v>25</v>
      </c>
      <c r="I6" s="12" t="s">
        <v>26</v>
      </c>
      <c r="J6" s="12"/>
      <c r="K6" s="12" t="s">
        <v>27</v>
      </c>
      <c r="L6" s="12" t="s">
        <v>28</v>
      </c>
    </row>
    <row r="7" s="3" customFormat="1" ht="63" customHeight="1" spans="1:12">
      <c r="A7" s="13"/>
      <c r="B7" s="13"/>
      <c r="C7" s="13"/>
      <c r="D7" s="13" t="s">
        <v>29</v>
      </c>
      <c r="E7" s="13">
        <v>20</v>
      </c>
      <c r="F7" s="13">
        <v>10</v>
      </c>
      <c r="G7" s="13">
        <v>10</v>
      </c>
      <c r="H7" s="13" t="s">
        <v>25</v>
      </c>
      <c r="I7" s="13" t="s">
        <v>30</v>
      </c>
      <c r="J7" s="13"/>
      <c r="K7" s="13" t="s">
        <v>31</v>
      </c>
      <c r="L7" s="13" t="s">
        <v>32</v>
      </c>
    </row>
    <row r="8" s="2" customFormat="1" ht="47" customHeight="1" spans="1:12">
      <c r="A8" s="12"/>
      <c r="B8" s="12"/>
      <c r="C8" s="12"/>
      <c r="D8" s="12" t="s">
        <v>33</v>
      </c>
      <c r="E8" s="12">
        <v>50</v>
      </c>
      <c r="F8" s="12">
        <v>40.5</v>
      </c>
      <c r="G8" s="12">
        <v>9.5</v>
      </c>
      <c r="H8" s="12" t="s">
        <v>34</v>
      </c>
      <c r="I8" s="12" t="s">
        <v>30</v>
      </c>
      <c r="J8" s="12"/>
      <c r="K8" s="12" t="s">
        <v>35</v>
      </c>
      <c r="L8" s="12" t="s">
        <v>36</v>
      </c>
    </row>
    <row r="9" s="2" customFormat="1" ht="35" customHeight="1" spans="1:12">
      <c r="A9" s="12"/>
      <c r="B9" s="12"/>
      <c r="C9" s="12"/>
      <c r="D9" s="12" t="s">
        <v>37</v>
      </c>
      <c r="E9" s="12">
        <v>3</v>
      </c>
      <c r="F9" s="12">
        <v>3</v>
      </c>
      <c r="G9" s="12">
        <v>0</v>
      </c>
      <c r="H9" s="12" t="s">
        <v>34</v>
      </c>
      <c r="I9" s="12" t="s">
        <v>30</v>
      </c>
      <c r="J9" s="12"/>
      <c r="K9" s="12" t="s">
        <v>38</v>
      </c>
      <c r="L9" s="12" t="s">
        <v>39</v>
      </c>
    </row>
    <row r="10" s="2" customFormat="1" ht="23.25" customHeight="1" spans="1:12">
      <c r="A10" s="12"/>
      <c r="B10" s="12"/>
      <c r="C10" s="12"/>
      <c r="D10" s="12" t="s">
        <v>21</v>
      </c>
      <c r="E10" s="12">
        <f>SUM(E6:E9)</f>
        <v>133</v>
      </c>
      <c r="F10" s="12">
        <f>SUM(F6:F9)</f>
        <v>66.5</v>
      </c>
      <c r="G10" s="12">
        <v>61.5</v>
      </c>
      <c r="H10" s="12"/>
      <c r="I10" s="12"/>
      <c r="J10" s="12"/>
      <c r="K10" s="12"/>
      <c r="L10" s="12"/>
    </row>
    <row r="11" s="2" customFormat="1" ht="45" customHeight="1" spans="1:12">
      <c r="A11" s="12">
        <v>3</v>
      </c>
      <c r="B11" s="12" t="s">
        <v>40</v>
      </c>
      <c r="C11" s="12" t="s">
        <v>41</v>
      </c>
      <c r="D11" s="12" t="s">
        <v>42</v>
      </c>
      <c r="E11" s="12">
        <v>5</v>
      </c>
      <c r="F11" s="12">
        <v>5</v>
      </c>
      <c r="G11" s="13">
        <v>0</v>
      </c>
      <c r="H11" s="14" t="s">
        <v>34</v>
      </c>
      <c r="I11" s="14"/>
      <c r="J11" s="13" t="s">
        <v>43</v>
      </c>
      <c r="K11" s="12" t="s">
        <v>44</v>
      </c>
      <c r="L11" s="17" t="s">
        <v>45</v>
      </c>
    </row>
    <row r="12" s="2" customFormat="1" ht="60" customHeight="1" spans="1:12">
      <c r="A12" s="12"/>
      <c r="B12" s="12"/>
      <c r="C12" s="12"/>
      <c r="D12" s="12" t="s">
        <v>46</v>
      </c>
      <c r="E12" s="12">
        <v>20</v>
      </c>
      <c r="F12" s="12">
        <v>4</v>
      </c>
      <c r="G12" s="12">
        <v>16</v>
      </c>
      <c r="H12" s="15" t="s">
        <v>34</v>
      </c>
      <c r="I12" s="12" t="s">
        <v>26</v>
      </c>
      <c r="J12" s="12"/>
      <c r="K12" s="15" t="s">
        <v>47</v>
      </c>
      <c r="L12" s="12" t="s">
        <v>48</v>
      </c>
    </row>
    <row r="13" s="2" customFormat="1" ht="50" customHeight="1" spans="1:12">
      <c r="A13" s="12"/>
      <c r="B13" s="12"/>
      <c r="C13" s="12"/>
      <c r="D13" s="12" t="s">
        <v>49</v>
      </c>
      <c r="E13" s="12">
        <v>7</v>
      </c>
      <c r="F13" s="12">
        <v>0.02</v>
      </c>
      <c r="G13" s="12">
        <v>6.98</v>
      </c>
      <c r="H13" s="14" t="s">
        <v>34</v>
      </c>
      <c r="I13" s="14" t="s">
        <v>50</v>
      </c>
      <c r="J13" s="13" t="s">
        <v>51</v>
      </c>
      <c r="K13" s="12" t="s">
        <v>52</v>
      </c>
      <c r="L13" s="14" t="s">
        <v>53</v>
      </c>
    </row>
    <row r="14" s="2" customFormat="1" ht="23.25" customHeight="1" spans="1:12">
      <c r="A14" s="12"/>
      <c r="B14" s="12"/>
      <c r="C14" s="12"/>
      <c r="D14" s="12" t="s">
        <v>21</v>
      </c>
      <c r="E14" s="12">
        <f>SUM(E11:E13)</f>
        <v>32</v>
      </c>
      <c r="F14" s="12">
        <f>SUM(F11:F13)</f>
        <v>9.02</v>
      </c>
      <c r="G14" s="12">
        <v>22.98</v>
      </c>
      <c r="H14" s="12"/>
      <c r="I14" s="12"/>
      <c r="J14" s="12"/>
      <c r="K14" s="12"/>
      <c r="L14" s="12"/>
    </row>
    <row r="15" s="2" customFormat="1" ht="52" customHeight="1" spans="1:12">
      <c r="A15" s="12">
        <v>4</v>
      </c>
      <c r="B15" s="12" t="s">
        <v>54</v>
      </c>
      <c r="C15" s="12" t="s">
        <v>41</v>
      </c>
      <c r="D15" s="12" t="s">
        <v>55</v>
      </c>
      <c r="E15" s="12">
        <v>99</v>
      </c>
      <c r="F15" s="12">
        <v>0</v>
      </c>
      <c r="G15" s="12">
        <v>99</v>
      </c>
      <c r="H15" s="12" t="s">
        <v>34</v>
      </c>
      <c r="I15" s="12" t="s">
        <v>26</v>
      </c>
      <c r="J15" s="12"/>
      <c r="K15" s="15" t="s">
        <v>56</v>
      </c>
      <c r="L15" s="12" t="s">
        <v>57</v>
      </c>
    </row>
    <row r="16" s="2" customFormat="1" ht="36" customHeight="1" spans="1:12">
      <c r="A16" s="12"/>
      <c r="B16" s="12"/>
      <c r="C16" s="12"/>
      <c r="D16" s="12" t="s">
        <v>21</v>
      </c>
      <c r="E16" s="12">
        <f>SUM(E15:E15)</f>
        <v>99</v>
      </c>
      <c r="F16" s="12">
        <f>SUM(F15:F15)</f>
        <v>0</v>
      </c>
      <c r="G16" s="12">
        <v>99</v>
      </c>
      <c r="H16" s="12"/>
      <c r="I16" s="12"/>
      <c r="J16" s="12"/>
      <c r="K16" s="12"/>
      <c r="L16" s="12"/>
    </row>
    <row r="17" s="2" customFormat="1" ht="63" customHeight="1" spans="1:12">
      <c r="A17" s="12">
        <v>4</v>
      </c>
      <c r="B17" s="12" t="s">
        <v>58</v>
      </c>
      <c r="C17" s="12" t="s">
        <v>15</v>
      </c>
      <c r="D17" s="12" t="s">
        <v>59</v>
      </c>
      <c r="E17" s="12">
        <v>20</v>
      </c>
      <c r="F17" s="12">
        <v>0</v>
      </c>
      <c r="G17" s="12">
        <v>20</v>
      </c>
      <c r="H17" s="12" t="s">
        <v>34</v>
      </c>
      <c r="I17" s="12" t="s">
        <v>26</v>
      </c>
      <c r="J17" s="12"/>
      <c r="K17" s="15" t="s">
        <v>60</v>
      </c>
      <c r="L17" s="12" t="s">
        <v>61</v>
      </c>
    </row>
    <row r="18" s="2" customFormat="1" ht="36" customHeight="1" spans="1:12">
      <c r="A18" s="12"/>
      <c r="B18" s="12"/>
      <c r="C18" s="12"/>
      <c r="D18" s="12" t="s">
        <v>21</v>
      </c>
      <c r="E18" s="12">
        <f>SUM(E17:E17)</f>
        <v>20</v>
      </c>
      <c r="F18" s="12">
        <f>SUM(F17:F17)</f>
        <v>0</v>
      </c>
      <c r="G18" s="12">
        <v>20</v>
      </c>
      <c r="H18" s="12"/>
      <c r="I18" s="12"/>
      <c r="J18" s="12"/>
      <c r="K18" s="12"/>
      <c r="L18" s="12"/>
    </row>
    <row r="19" s="2" customFormat="1" ht="52" customHeight="1" spans="1:12">
      <c r="A19" s="12">
        <v>4</v>
      </c>
      <c r="B19" s="12" t="s">
        <v>62</v>
      </c>
      <c r="C19" s="12" t="s">
        <v>15</v>
      </c>
      <c r="D19" s="12" t="s">
        <v>63</v>
      </c>
      <c r="E19" s="12">
        <v>8</v>
      </c>
      <c r="F19" s="12">
        <v>0</v>
      </c>
      <c r="G19" s="12">
        <v>8</v>
      </c>
      <c r="H19" s="12" t="s">
        <v>34</v>
      </c>
      <c r="I19" s="12" t="s">
        <v>26</v>
      </c>
      <c r="J19" s="12"/>
      <c r="K19" s="15" t="s">
        <v>64</v>
      </c>
      <c r="L19" s="12" t="s">
        <v>65</v>
      </c>
    </row>
    <row r="20" s="2" customFormat="1" ht="36" customHeight="1" spans="1:12">
      <c r="A20" s="12"/>
      <c r="B20" s="12"/>
      <c r="C20" s="12"/>
      <c r="D20" s="12" t="s">
        <v>21</v>
      </c>
      <c r="E20" s="12">
        <f>SUM(E19:E19)</f>
        <v>8</v>
      </c>
      <c r="F20" s="12">
        <f>SUM(F19:F19)</f>
        <v>0</v>
      </c>
      <c r="G20" s="12">
        <v>8</v>
      </c>
      <c r="H20" s="12"/>
      <c r="I20" s="12"/>
      <c r="J20" s="12"/>
      <c r="K20" s="12"/>
      <c r="L20" s="12"/>
    </row>
    <row r="21" s="2" customFormat="1" ht="67" customHeight="1" spans="1:12">
      <c r="A21" s="12">
        <v>17</v>
      </c>
      <c r="B21" s="12" t="s">
        <v>66</v>
      </c>
      <c r="C21" s="12" t="s">
        <v>23</v>
      </c>
      <c r="D21" s="12" t="s">
        <v>67</v>
      </c>
      <c r="E21" s="12">
        <v>5</v>
      </c>
      <c r="F21" s="12">
        <v>0</v>
      </c>
      <c r="G21" s="12">
        <v>5</v>
      </c>
      <c r="H21" s="15" t="s">
        <v>34</v>
      </c>
      <c r="I21" s="15" t="s">
        <v>30</v>
      </c>
      <c r="J21" s="12" t="s">
        <v>18</v>
      </c>
      <c r="K21" s="15" t="s">
        <v>68</v>
      </c>
      <c r="L21" s="13" t="s">
        <v>69</v>
      </c>
    </row>
    <row r="22" s="2" customFormat="1" ht="42" customHeight="1" spans="1:12">
      <c r="A22" s="12"/>
      <c r="B22" s="12"/>
      <c r="C22" s="12"/>
      <c r="D22" s="12" t="s">
        <v>70</v>
      </c>
      <c r="E22" s="12">
        <v>10</v>
      </c>
      <c r="F22" s="12">
        <v>0</v>
      </c>
      <c r="G22" s="12">
        <v>10</v>
      </c>
      <c r="H22" s="12" t="s">
        <v>71</v>
      </c>
      <c r="I22" s="12" t="s">
        <v>72</v>
      </c>
      <c r="J22" s="12" t="s">
        <v>18</v>
      </c>
      <c r="K22" s="12" t="s">
        <v>73</v>
      </c>
      <c r="L22" s="12"/>
    </row>
    <row r="23" s="2" customFormat="1" ht="42" customHeight="1" spans="1:12">
      <c r="A23" s="12"/>
      <c r="B23" s="12"/>
      <c r="C23" s="12"/>
      <c r="D23" s="12" t="s">
        <v>74</v>
      </c>
      <c r="E23" s="12">
        <v>10</v>
      </c>
      <c r="F23" s="12">
        <v>0</v>
      </c>
      <c r="G23" s="12">
        <v>10</v>
      </c>
      <c r="H23" s="12" t="s">
        <v>75</v>
      </c>
      <c r="I23" s="12" t="s">
        <v>72</v>
      </c>
      <c r="J23" s="12" t="s">
        <v>18</v>
      </c>
      <c r="K23" s="12" t="s">
        <v>76</v>
      </c>
      <c r="L23" s="12" t="s">
        <v>76</v>
      </c>
    </row>
    <row r="24" s="4" customFormat="1" ht="42" customHeight="1" spans="1:12">
      <c r="A24" s="16"/>
      <c r="B24" s="16"/>
      <c r="C24" s="16"/>
      <c r="D24" s="12" t="s">
        <v>77</v>
      </c>
      <c r="E24" s="12">
        <v>10</v>
      </c>
      <c r="F24" s="12">
        <v>0</v>
      </c>
      <c r="G24" s="12">
        <v>10</v>
      </c>
      <c r="H24" s="12" t="s">
        <v>78</v>
      </c>
      <c r="I24" s="15" t="s">
        <v>30</v>
      </c>
      <c r="J24" s="12"/>
      <c r="K24" s="12" t="s">
        <v>79</v>
      </c>
      <c r="L24" s="13" t="s">
        <v>80</v>
      </c>
    </row>
    <row r="25" s="3" customFormat="1" ht="42" customHeight="1" spans="1:12">
      <c r="A25" s="13"/>
      <c r="B25" s="13"/>
      <c r="C25" s="13"/>
      <c r="D25" s="13" t="s">
        <v>81</v>
      </c>
      <c r="E25" s="13">
        <v>10</v>
      </c>
      <c r="F25" s="13">
        <v>0</v>
      </c>
      <c r="G25" s="13">
        <v>10</v>
      </c>
      <c r="H25" s="13" t="s">
        <v>75</v>
      </c>
      <c r="I25" s="13"/>
      <c r="J25" s="13"/>
      <c r="K25" s="13"/>
      <c r="L25" s="13"/>
    </row>
    <row r="26" s="3" customFormat="1" ht="42" customHeight="1" spans="1:12">
      <c r="A26" s="13"/>
      <c r="B26" s="13"/>
      <c r="C26" s="13"/>
      <c r="D26" s="13" t="s">
        <v>82</v>
      </c>
      <c r="E26" s="13">
        <v>10</v>
      </c>
      <c r="F26" s="13">
        <v>0</v>
      </c>
      <c r="G26" s="13">
        <v>10</v>
      </c>
      <c r="H26" s="13" t="s">
        <v>75</v>
      </c>
      <c r="I26" s="13"/>
      <c r="J26" s="13"/>
      <c r="K26" s="13"/>
      <c r="L26" s="13"/>
    </row>
    <row r="27" s="2" customFormat="1" ht="42" customHeight="1" spans="1:12">
      <c r="A27" s="12"/>
      <c r="B27" s="12"/>
      <c r="C27" s="12"/>
      <c r="D27" s="12" t="s">
        <v>21</v>
      </c>
      <c r="E27" s="12">
        <f>SUM(E21:E26)</f>
        <v>55</v>
      </c>
      <c r="F27" s="12">
        <f>SUM(F21:F26)</f>
        <v>0</v>
      </c>
      <c r="G27" s="12">
        <v>55</v>
      </c>
      <c r="H27" s="12"/>
      <c r="I27" s="12"/>
      <c r="J27" s="12"/>
      <c r="K27" s="12"/>
      <c r="L27" s="12"/>
    </row>
    <row r="28" s="2" customFormat="1" ht="52" customHeight="1" spans="1:12">
      <c r="A28" s="12">
        <v>17</v>
      </c>
      <c r="B28" s="12" t="s">
        <v>83</v>
      </c>
      <c r="C28" s="12" t="s">
        <v>41</v>
      </c>
      <c r="D28" s="12" t="s">
        <v>84</v>
      </c>
      <c r="E28" s="12">
        <v>45.5</v>
      </c>
      <c r="F28" s="12">
        <v>0</v>
      </c>
      <c r="G28" s="12">
        <v>45.5</v>
      </c>
      <c r="H28" s="15" t="s">
        <v>34</v>
      </c>
      <c r="I28" s="12" t="s">
        <v>26</v>
      </c>
      <c r="J28" s="12"/>
      <c r="K28" s="15" t="s">
        <v>47</v>
      </c>
      <c r="L28" s="12" t="s">
        <v>48</v>
      </c>
    </row>
    <row r="29" s="2" customFormat="1" ht="42" customHeight="1" spans="1:12">
      <c r="A29" s="12"/>
      <c r="B29" s="12"/>
      <c r="C29" s="12"/>
      <c r="D29" s="12" t="s">
        <v>21</v>
      </c>
      <c r="E29" s="12">
        <f>SUM(E28:E28)</f>
        <v>45.5</v>
      </c>
      <c r="F29" s="12">
        <f>SUM(F28:F28)</f>
        <v>0</v>
      </c>
      <c r="G29" s="12">
        <v>45.5</v>
      </c>
      <c r="H29" s="12"/>
      <c r="I29" s="12"/>
      <c r="J29" s="12"/>
      <c r="K29" s="12"/>
      <c r="L29" s="12"/>
    </row>
    <row r="30" s="2" customFormat="1" ht="55" customHeight="1" spans="1:12">
      <c r="A30" s="12">
        <v>17</v>
      </c>
      <c r="B30" s="12" t="s">
        <v>85</v>
      </c>
      <c r="C30" s="12" t="s">
        <v>41</v>
      </c>
      <c r="D30" s="12" t="s">
        <v>86</v>
      </c>
      <c r="E30" s="12">
        <v>222</v>
      </c>
      <c r="F30" s="12">
        <v>0</v>
      </c>
      <c r="G30" s="12">
        <v>222</v>
      </c>
      <c r="H30" s="15" t="s">
        <v>34</v>
      </c>
      <c r="I30" s="12" t="s">
        <v>26</v>
      </c>
      <c r="J30" s="12"/>
      <c r="K30" s="18" t="s">
        <v>87</v>
      </c>
      <c r="L30" s="15" t="s">
        <v>88</v>
      </c>
    </row>
    <row r="31" s="2" customFormat="1" ht="42" customHeight="1" spans="1:12">
      <c r="A31" s="12"/>
      <c r="B31" s="12"/>
      <c r="C31" s="12"/>
      <c r="D31" s="12" t="s">
        <v>89</v>
      </c>
      <c r="E31" s="12">
        <v>7</v>
      </c>
      <c r="F31" s="12">
        <v>0</v>
      </c>
      <c r="G31" s="12">
        <v>7</v>
      </c>
      <c r="H31" s="12" t="s">
        <v>75</v>
      </c>
      <c r="I31" s="12" t="s">
        <v>72</v>
      </c>
      <c r="J31" s="12" t="s">
        <v>18</v>
      </c>
      <c r="K31" s="12" t="s">
        <v>75</v>
      </c>
      <c r="L31" s="12" t="s">
        <v>75</v>
      </c>
    </row>
    <row r="32" s="2" customFormat="1" ht="42" customHeight="1" spans="1:12">
      <c r="A32" s="12"/>
      <c r="B32" s="12"/>
      <c r="C32" s="12"/>
      <c r="D32" s="12" t="s">
        <v>21</v>
      </c>
      <c r="E32" s="12">
        <f>SUM(E30:E31)</f>
        <v>229</v>
      </c>
      <c r="F32" s="12">
        <f>SUM(F30:F31)</f>
        <v>0</v>
      </c>
      <c r="G32" s="12">
        <v>229</v>
      </c>
      <c r="H32" s="12"/>
      <c r="I32" s="12"/>
      <c r="J32" s="12"/>
      <c r="K32" s="12"/>
      <c r="L32" s="12"/>
    </row>
    <row r="33" s="3" customFormat="1" ht="15"/>
    <row r="34" s="3" customFormat="1" ht="15"/>
    <row r="35" s="3" customFormat="1" ht="15"/>
    <row r="36" s="3" customFormat="1" ht="15"/>
    <row r="37" s="3" customFormat="1" ht="15"/>
    <row r="38" s="3" customFormat="1" ht="15"/>
    <row r="39" s="3" customFormat="1" ht="15"/>
    <row r="40" s="3" customFormat="1" ht="15"/>
    <row r="41" s="3" customFormat="1" ht="15"/>
    <row r="42" s="3" customFormat="1" ht="15"/>
    <row r="43" s="3" customFormat="1" ht="15"/>
    <row r="44" s="3" customFormat="1" ht="15"/>
    <row r="45" s="3" customFormat="1" ht="15"/>
    <row r="46" s="3" customFormat="1" ht="15"/>
    <row r="47" s="3" customFormat="1" ht="15"/>
    <row r="48" s="3" customFormat="1" ht="15"/>
    <row r="49" s="3" customFormat="1" ht="15"/>
    <row r="50" s="3" customFormat="1" ht="15"/>
    <row r="51" s="3" customFormat="1" ht="15"/>
    <row r="52" s="3" customFormat="1" ht="15"/>
    <row r="53" s="3" customFormat="1" ht="15"/>
    <row r="54" s="3" customFormat="1" ht="15"/>
  </sheetData>
  <mergeCells count="28">
    <mergeCell ref="A1:L1"/>
    <mergeCell ref="A2:C2"/>
    <mergeCell ref="A6:A9"/>
    <mergeCell ref="A11:A14"/>
    <mergeCell ref="A15:A16"/>
    <mergeCell ref="A17:A18"/>
    <mergeCell ref="A19:A20"/>
    <mergeCell ref="A21:A27"/>
    <mergeCell ref="A28:A29"/>
    <mergeCell ref="A30:A32"/>
    <mergeCell ref="B4:B5"/>
    <mergeCell ref="B6:B9"/>
    <mergeCell ref="B11:B14"/>
    <mergeCell ref="B15:B16"/>
    <mergeCell ref="B17:B18"/>
    <mergeCell ref="B19:B20"/>
    <mergeCell ref="B21:B27"/>
    <mergeCell ref="B28:B29"/>
    <mergeCell ref="B30:B32"/>
    <mergeCell ref="C4:C5"/>
    <mergeCell ref="C6:C9"/>
    <mergeCell ref="C11:C14"/>
    <mergeCell ref="C15:C16"/>
    <mergeCell ref="C17:C18"/>
    <mergeCell ref="C19:C20"/>
    <mergeCell ref="C21:C27"/>
    <mergeCell ref="C28:C29"/>
    <mergeCell ref="C30:C32"/>
  </mergeCells>
  <pageMargins left="0.55" right="0.354166666666667" top="0.354166666666667" bottom="0.0388888888888889" header="0.511805555555556" footer="0.511805555555556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幸福女人</cp:lastModifiedBy>
  <dcterms:created xsi:type="dcterms:W3CDTF">2018-01-22T08:33:00Z</dcterms:created>
  <cp:lastPrinted>2019-10-23T01:49:00Z</cp:lastPrinted>
  <dcterms:modified xsi:type="dcterms:W3CDTF">2025-03-18T09:50:13Z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B4BFE02A3F4949CF90C6DF1ABE5AC16F_13</vt:lpwstr>
  </property>
</Properties>
</file>