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<sst xmlns="http://schemas.openxmlformats.org/spreadsheetml/2006/main" count="82" uniqueCount="45">
  <si>
    <t>凤庆县2020年度第十九批次中央统筹整合涉农资金及项目分配计划表</t>
  </si>
  <si>
    <t>单位：万元</t>
  </si>
  <si>
    <t>主管单位</t>
  </si>
  <si>
    <t>市级文件号</t>
  </si>
  <si>
    <t>项目实施单位</t>
  </si>
  <si>
    <t>项目类别</t>
  </si>
  <si>
    <t>项目建设地点</t>
  </si>
  <si>
    <t>补助金额总额</t>
  </si>
  <si>
    <t>已下达</t>
  </si>
  <si>
    <t>本次下达</t>
  </si>
  <si>
    <t>政府经济分类</t>
  </si>
  <si>
    <t>部门经济分类</t>
  </si>
  <si>
    <t>调整金额</t>
  </si>
  <si>
    <t>凤庆县住房和城乡建设局</t>
  </si>
  <si>
    <t>临财整合〔2020〕16号</t>
  </si>
  <si>
    <t>诗礼乡人民政府</t>
  </si>
  <si>
    <t>提前实施危旧房改造</t>
  </si>
  <si>
    <t>诗礼乡</t>
  </si>
  <si>
    <t>50302         基础设施建设</t>
  </si>
  <si>
    <t>31005          基础设施建设</t>
  </si>
  <si>
    <t>新华乡人民政府</t>
  </si>
  <si>
    <t>新华乡</t>
  </si>
  <si>
    <t>鲁史镇人民政府</t>
  </si>
  <si>
    <t>鲁史镇</t>
  </si>
  <si>
    <t>小湾镇人民政府</t>
  </si>
  <si>
    <t>小湾镇</t>
  </si>
  <si>
    <t>腰街乡人民政府</t>
  </si>
  <si>
    <t>腰街乡</t>
  </si>
  <si>
    <t>洛党镇人民政府</t>
  </si>
  <si>
    <t>洛党镇</t>
  </si>
  <si>
    <t>凤山镇人民政府</t>
  </si>
  <si>
    <t>凤山镇</t>
  </si>
  <si>
    <t>大寺乡人民政府</t>
  </si>
  <si>
    <t>大寺乡</t>
  </si>
  <si>
    <t>勐佑镇人民政府</t>
  </si>
  <si>
    <t>勐佑镇</t>
  </si>
  <si>
    <t>三岔河镇人民政府</t>
  </si>
  <si>
    <t>三岔河镇</t>
  </si>
  <si>
    <t>雪山镇人民政府</t>
  </si>
  <si>
    <t>雪山镇</t>
  </si>
  <si>
    <t>郭大寨乡人民政府</t>
  </si>
  <si>
    <t>郭大寨乡</t>
  </si>
  <si>
    <t>营盘镇人民政府</t>
  </si>
  <si>
    <t>营盘镇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</si>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</sst>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Times New Roman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24" borderId="16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tabSelected="1" workbookViewId="0">
      <selection activeCell="P5" sqref="P5"/>
    </sheetView>
  </sheetViews>
  <sheetFormatPr defaultColWidth="9" defaultRowHeight="14.25"/>
  <cols>
    <col min="1" max="1" width="19.1916666666667" style="1" customWidth="1"/>
    <col min="2" max="2" width="17.125" style="1" customWidth="1"/>
    <col min="3" max="3" width="15.25" style="1" customWidth="1"/>
    <col min="4" max="4" width="14.125" style="1" customWidth="1"/>
    <col min="5" max="5" width="13.375" style="1" customWidth="1"/>
    <col min="6" max="6" width="12.8583333333333" style="1" customWidth="1"/>
    <col min="7" max="7" width="9" style="1" customWidth="1"/>
    <col min="8" max="8" width="9.625" style="1"/>
    <col min="9" max="9" width="9.45" style="1" customWidth="1"/>
    <col min="10" max="10" width="11.3583333333333" style="1" customWidth="1"/>
    <col min="11" max="11" width="13" style="6" customWidth="1"/>
    <col min="12" max="16382" width="9" style="1"/>
    <col min="16383" max="16384" width="9" style="7"/>
  </cols>
  <sheetData>
    <row r="1" s="1" customFormat="1" ht="33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.95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spans="1:11">
      <c r="A3" s="10" t="s">
        <v>2</v>
      </c>
      <c r="B3" s="11" t="s">
        <v>3</v>
      </c>
      <c r="C3" s="11" t="s">
        <v>4</v>
      </c>
      <c r="D3" s="11" t="s">
        <v>5</v>
      </c>
      <c r="E3" s="10" t="s">
        <v>6</v>
      </c>
      <c r="F3" s="11" t="s">
        <v>7</v>
      </c>
      <c r="G3" s="12" t="s">
        <v>8</v>
      </c>
      <c r="H3" s="13" t="s">
        <v>9</v>
      </c>
      <c r="I3" s="23"/>
      <c r="J3" s="24" t="s">
        <v>10</v>
      </c>
      <c r="K3" s="25" t="s">
        <v>11</v>
      </c>
    </row>
    <row r="4" s="3" customFormat="1" ht="65.1" customHeight="1" spans="1:11">
      <c r="A4" s="10"/>
      <c r="B4" s="14"/>
      <c r="C4" s="14"/>
      <c r="D4" s="14"/>
      <c r="E4" s="10"/>
      <c r="F4" s="14"/>
      <c r="G4" s="12"/>
      <c r="H4" s="15" t="s">
        <v>9</v>
      </c>
      <c r="I4" s="26" t="s">
        <v>12</v>
      </c>
      <c r="J4" s="27"/>
      <c r="K4" s="28"/>
    </row>
    <row r="5" s="4" customFormat="1" ht="30" customHeight="1" spans="1:16366">
      <c r="A5" s="16" t="s">
        <v>13</v>
      </c>
      <c r="B5" s="16" t="s">
        <v>14</v>
      </c>
      <c r="C5" s="17" t="s">
        <v>15</v>
      </c>
      <c r="D5" s="17" t="s">
        <v>16</v>
      </c>
      <c r="E5" s="18" t="s">
        <v>17</v>
      </c>
      <c r="F5" s="18">
        <v>139.2</v>
      </c>
      <c r="G5" s="19">
        <v>650</v>
      </c>
      <c r="H5" s="19">
        <v>0</v>
      </c>
      <c r="I5" s="19">
        <v>-510.8</v>
      </c>
      <c r="J5" s="29" t="s">
        <v>18</v>
      </c>
      <c r="K5" s="30" t="s">
        <v>19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</row>
    <row r="6" s="4" customFormat="1" ht="30" customHeight="1" spans="1:16366">
      <c r="A6" s="16" t="s">
        <v>13</v>
      </c>
      <c r="B6" s="16" t="s">
        <v>14</v>
      </c>
      <c r="C6" s="17" t="s">
        <v>20</v>
      </c>
      <c r="D6" s="17" t="s">
        <v>16</v>
      </c>
      <c r="E6" s="18" t="s">
        <v>21</v>
      </c>
      <c r="F6" s="18">
        <v>240.6</v>
      </c>
      <c r="G6" s="19">
        <v>750</v>
      </c>
      <c r="H6" s="19">
        <v>0</v>
      </c>
      <c r="I6" s="19">
        <v>-509.4</v>
      </c>
      <c r="J6" s="31"/>
      <c r="K6" s="3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</row>
    <row r="7" s="4" customFormat="1" ht="30" customHeight="1" spans="1:16366">
      <c r="A7" s="16" t="s">
        <v>13</v>
      </c>
      <c r="B7" s="16" t="s">
        <v>14</v>
      </c>
      <c r="C7" s="17" t="s">
        <v>22</v>
      </c>
      <c r="D7" s="17" t="s">
        <v>16</v>
      </c>
      <c r="E7" s="18" t="s">
        <v>23</v>
      </c>
      <c r="F7" s="18">
        <v>240.6</v>
      </c>
      <c r="G7" s="19">
        <v>750</v>
      </c>
      <c r="H7" s="19">
        <v>0</v>
      </c>
      <c r="I7" s="19">
        <v>-509.4</v>
      </c>
      <c r="J7" s="31"/>
      <c r="K7" s="32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</row>
    <row r="8" s="4" customFormat="1" ht="30" customHeight="1" spans="1:16366">
      <c r="A8" s="16" t="s">
        <v>13</v>
      </c>
      <c r="B8" s="16" t="s">
        <v>14</v>
      </c>
      <c r="C8" s="17" t="s">
        <v>24</v>
      </c>
      <c r="D8" s="17" t="s">
        <v>16</v>
      </c>
      <c r="E8" s="18" t="s">
        <v>25</v>
      </c>
      <c r="F8" s="18">
        <v>139.2</v>
      </c>
      <c r="G8" s="19">
        <v>650</v>
      </c>
      <c r="H8" s="19">
        <v>0</v>
      </c>
      <c r="I8" s="19">
        <v>-510.8</v>
      </c>
      <c r="J8" s="31"/>
      <c r="K8" s="32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</row>
    <row r="9" s="4" customFormat="1" ht="30" customHeight="1" spans="1:16366">
      <c r="A9" s="16" t="s">
        <v>13</v>
      </c>
      <c r="B9" s="16" t="s">
        <v>14</v>
      </c>
      <c r="C9" s="17" t="s">
        <v>26</v>
      </c>
      <c r="D9" s="17" t="s">
        <v>16</v>
      </c>
      <c r="E9" s="18" t="s">
        <v>27</v>
      </c>
      <c r="F9" s="18">
        <v>139.2</v>
      </c>
      <c r="G9" s="19">
        <v>650</v>
      </c>
      <c r="H9" s="19">
        <v>0</v>
      </c>
      <c r="I9" s="19">
        <v>-510.8</v>
      </c>
      <c r="J9" s="31"/>
      <c r="K9" s="3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</row>
    <row r="10" s="4" customFormat="1" ht="30" customHeight="1" spans="1:16366">
      <c r="A10" s="16" t="s">
        <v>13</v>
      </c>
      <c r="B10" s="16" t="s">
        <v>14</v>
      </c>
      <c r="C10" s="18" t="s">
        <v>28</v>
      </c>
      <c r="D10" s="17" t="s">
        <v>16</v>
      </c>
      <c r="E10" s="18" t="s">
        <v>29</v>
      </c>
      <c r="F10" s="18">
        <v>242.44</v>
      </c>
      <c r="G10" s="19">
        <v>880</v>
      </c>
      <c r="H10" s="19">
        <v>0</v>
      </c>
      <c r="I10" s="19">
        <v>-637.56</v>
      </c>
      <c r="J10" s="31"/>
      <c r="K10" s="3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</row>
    <row r="11" s="4" customFormat="1" ht="30" customHeight="1" spans="1:16366">
      <c r="A11" s="16" t="s">
        <v>13</v>
      </c>
      <c r="B11" s="16" t="s">
        <v>14</v>
      </c>
      <c r="C11" s="18" t="s">
        <v>30</v>
      </c>
      <c r="D11" s="17" t="s">
        <v>16</v>
      </c>
      <c r="E11" s="18" t="s">
        <v>31</v>
      </c>
      <c r="F11" s="18">
        <v>239.2</v>
      </c>
      <c r="G11" s="19">
        <v>650</v>
      </c>
      <c r="H11" s="19">
        <v>0</v>
      </c>
      <c r="I11" s="19">
        <v>-410.8</v>
      </c>
      <c r="J11" s="31"/>
      <c r="K11" s="3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</row>
    <row r="12" s="5" customFormat="1" ht="30" customHeight="1" spans="1:11">
      <c r="A12" s="16" t="s">
        <v>13</v>
      </c>
      <c r="B12" s="16" t="s">
        <v>14</v>
      </c>
      <c r="C12" s="18" t="s">
        <v>32</v>
      </c>
      <c r="D12" s="17" t="s">
        <v>16</v>
      </c>
      <c r="E12" s="18" t="s">
        <v>33</v>
      </c>
      <c r="F12" s="18">
        <v>242.44</v>
      </c>
      <c r="G12" s="19">
        <v>880</v>
      </c>
      <c r="H12" s="19">
        <v>0</v>
      </c>
      <c r="I12" s="19">
        <v>-637.56</v>
      </c>
      <c r="J12" s="31"/>
      <c r="K12" s="32"/>
    </row>
    <row r="13" s="5" customFormat="1" ht="30" customHeight="1" spans="1:11">
      <c r="A13" s="16" t="s">
        <v>13</v>
      </c>
      <c r="B13" s="16" t="s">
        <v>14</v>
      </c>
      <c r="C13" s="18" t="s">
        <v>34</v>
      </c>
      <c r="D13" s="17" t="s">
        <v>16</v>
      </c>
      <c r="E13" s="18" t="s">
        <v>35</v>
      </c>
      <c r="F13" s="18">
        <v>242.44</v>
      </c>
      <c r="G13" s="19">
        <v>880</v>
      </c>
      <c r="H13" s="19">
        <v>0</v>
      </c>
      <c r="I13" s="19">
        <v>-637.56</v>
      </c>
      <c r="J13" s="31"/>
      <c r="K13" s="32"/>
    </row>
    <row r="14" s="4" customFormat="1" ht="30" customHeight="1" spans="1:16366">
      <c r="A14" s="16" t="s">
        <v>13</v>
      </c>
      <c r="B14" s="16" t="s">
        <v>14</v>
      </c>
      <c r="C14" s="18" t="s">
        <v>36</v>
      </c>
      <c r="D14" s="17" t="s">
        <v>16</v>
      </c>
      <c r="E14" s="18" t="s">
        <v>37</v>
      </c>
      <c r="F14" s="18">
        <v>240.6</v>
      </c>
      <c r="G14" s="19">
        <v>750</v>
      </c>
      <c r="H14" s="19">
        <v>0</v>
      </c>
      <c r="I14" s="19">
        <v>-509.4</v>
      </c>
      <c r="J14" s="31"/>
      <c r="K14" s="32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</row>
    <row r="15" s="4" customFormat="1" ht="30" customHeight="1" spans="1:16366">
      <c r="A15" s="16" t="s">
        <v>13</v>
      </c>
      <c r="B15" s="16" t="s">
        <v>14</v>
      </c>
      <c r="C15" s="18" t="s">
        <v>38</v>
      </c>
      <c r="D15" s="17" t="s">
        <v>16</v>
      </c>
      <c r="E15" s="18" t="s">
        <v>39</v>
      </c>
      <c r="F15" s="18">
        <v>139.2</v>
      </c>
      <c r="G15" s="19">
        <v>650</v>
      </c>
      <c r="H15" s="19">
        <v>0</v>
      </c>
      <c r="I15" s="19">
        <v>-510.8</v>
      </c>
      <c r="J15" s="31"/>
      <c r="K15" s="32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</row>
    <row r="16" s="4" customFormat="1" ht="30" customHeight="1" spans="1:16366">
      <c r="A16" s="16" t="s">
        <v>13</v>
      </c>
      <c r="B16" s="16" t="s">
        <v>14</v>
      </c>
      <c r="C16" s="18" t="s">
        <v>40</v>
      </c>
      <c r="D16" s="17" t="s">
        <v>16</v>
      </c>
      <c r="E16" s="18" t="s">
        <v>41</v>
      </c>
      <c r="F16" s="18">
        <v>139.2</v>
      </c>
      <c r="G16" s="19">
        <v>650</v>
      </c>
      <c r="H16" s="19">
        <v>0</v>
      </c>
      <c r="I16" s="19">
        <v>-510.8</v>
      </c>
      <c r="J16" s="31"/>
      <c r="K16" s="32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</row>
    <row r="17" s="4" customFormat="1" ht="30" customHeight="1" spans="1:16366">
      <c r="A17" s="16" t="s">
        <v>13</v>
      </c>
      <c r="B17" s="16" t="s">
        <v>14</v>
      </c>
      <c r="C17" s="18" t="s">
        <v>42</v>
      </c>
      <c r="D17" s="17" t="s">
        <v>16</v>
      </c>
      <c r="E17" s="18" t="s">
        <v>43</v>
      </c>
      <c r="F17" s="18">
        <v>352.97</v>
      </c>
      <c r="G17" s="19">
        <v>917.29</v>
      </c>
      <c r="H17" s="19">
        <v>0</v>
      </c>
      <c r="I17" s="19">
        <v>-564.32</v>
      </c>
      <c r="J17" s="33"/>
      <c r="K17" s="3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</row>
    <row r="18" s="3" customFormat="1" ht="30" customHeight="1" spans="1:11">
      <c r="A18" s="12" t="s">
        <v>44</v>
      </c>
      <c r="B18" s="12"/>
      <c r="C18" s="12"/>
      <c r="D18" s="12"/>
      <c r="E18" s="12"/>
      <c r="F18" s="12">
        <v>2737.29</v>
      </c>
      <c r="G18" s="20">
        <f t="shared" ref="G18:I18" si="0">SUM(G5:G17)</f>
        <v>9707.29</v>
      </c>
      <c r="H18" s="15">
        <f t="shared" si="0"/>
        <v>0</v>
      </c>
      <c r="I18" s="35">
        <f t="shared" si="0"/>
        <v>-6970</v>
      </c>
      <c r="J18" s="35"/>
      <c r="K18" s="15"/>
    </row>
    <row r="19" s="3" customFormat="1" ht="30.95" customHeight="1" spans="1:11">
      <c r="A19" s="21"/>
      <c r="B19" s="21"/>
      <c r="C19" s="21"/>
      <c r="D19" s="21"/>
      <c r="E19" s="21"/>
      <c r="F19" s="21"/>
      <c r="G19" s="22"/>
      <c r="K19" s="36"/>
    </row>
  </sheetData>
  <mergeCells count="14">
    <mergeCell ref="A1:K1"/>
    <mergeCell ref="A2:K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J5:J17"/>
    <mergeCell ref="K3:K4"/>
    <mergeCell ref="K5:K17"/>
  </mergeCells>
  <pageMargins left="0.275" right="0.236111111111111" top="0.236111111111111" bottom="0.07847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2020-08-18T03:15:00Z</dcterms:created>
  <dcterms:modified xsi:type="dcterms:W3CDTF">2020-11-05T08:03:38Z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