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8" r:id="rId1"/>
  </sheets>
  <calcPr calcId="144525"/>
</workbook>
</file>

<file path=xl/sharedStrings.xml><?xml version="1.0" encoding="utf-8"?>
<sst xmlns="http://schemas.openxmlformats.org/spreadsheetml/2006/main" count="58" uniqueCount="42">
  <si>
    <t>2022年沪滇劳务协作帮扶车间一次性奖补名单
（扶贫车间吸纳就业补贴）</t>
  </si>
  <si>
    <t>单位：凤庆县人力资源和社会保障局</t>
  </si>
  <si>
    <t>序号</t>
  </si>
  <si>
    <t>单位名称</t>
  </si>
  <si>
    <t>支出项目</t>
  </si>
  <si>
    <t>吸纳持扶对象</t>
  </si>
  <si>
    <t>补贴金额(1000元/人）</t>
  </si>
  <si>
    <t>补贴期限</t>
  </si>
  <si>
    <t>开户银行</t>
  </si>
  <si>
    <t>业务联系人</t>
  </si>
  <si>
    <t>备注</t>
  </si>
  <si>
    <t>脱贫劳动力</t>
  </si>
  <si>
    <t>边缘户</t>
  </si>
  <si>
    <t>低收入</t>
  </si>
  <si>
    <t>合计</t>
  </si>
  <si>
    <t>凤庆县杰鸿种植专业合作社</t>
  </si>
  <si>
    <t>扶贫车间吸纳就业补贴</t>
  </si>
  <si>
    <t>2022年1月至9月</t>
  </si>
  <si>
    <t>中国建设银行凤庆支行</t>
  </si>
  <si>
    <t>周雪萍</t>
  </si>
  <si>
    <t>小湾上报</t>
  </si>
  <si>
    <t>凤庆县凤山镇通和人力资源管理有限公司</t>
  </si>
  <si>
    <t>中国农业银行凤庆县支行营业室</t>
  </si>
  <si>
    <t>李凤娟</t>
  </si>
  <si>
    <t>凤山镇上报</t>
  </si>
  <si>
    <t>凤庆县城达市政设施维护有限公司</t>
  </si>
  <si>
    <t>凤庆县农村商业银行股份有限公司</t>
  </si>
  <si>
    <t>陈安燕</t>
  </si>
  <si>
    <t>凤庆县洱园魔芋种植专业合作社</t>
  </si>
  <si>
    <t>农村商业银行营盘支行</t>
  </si>
  <si>
    <t>张正文</t>
  </si>
  <si>
    <t>营盘镇上报</t>
  </si>
  <si>
    <t>凤庆县大摆田茶厂有限责任公司</t>
  </si>
  <si>
    <t>中国农业银行凤庆县支行滇红路分理处</t>
  </si>
  <si>
    <t>汪恒建</t>
  </si>
  <si>
    <t>凤庆县庆丰核桃生物科技有限责任公司</t>
  </si>
  <si>
    <t>胡曼曼</t>
  </si>
  <si>
    <t>洛党镇上报</t>
  </si>
  <si>
    <t>凤庆上土茶叶有限公司</t>
  </si>
  <si>
    <t>中国农业银行临沧市支行凤庆县支行</t>
  </si>
  <si>
    <t>李琴鲜</t>
  </si>
  <si>
    <t>勐佑镇上报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</si>
</sst>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L3" sqref="L$1:L$1048576"/>
    </sheetView>
  </sheetViews>
  <sheetFormatPr defaultColWidth="9" defaultRowHeight="13.5"/>
  <cols>
    <col min="1" max="1" width="4.5" customWidth="1"/>
    <col min="2" max="2" width="16.5" customWidth="1"/>
    <col min="3" max="3" width="9.875" customWidth="1"/>
    <col min="4" max="4" width="6" customWidth="1"/>
    <col min="5" max="5" width="6.625" customWidth="1"/>
    <col min="6" max="6" width="4.875" customWidth="1"/>
    <col min="7" max="7" width="5.125" customWidth="1"/>
    <col min="8" max="9" width="7.625" customWidth="1"/>
    <col min="10" max="10" width="13.625" customWidth="1"/>
    <col min="12" max="12" width="13.625" customWidth="1"/>
  </cols>
  <sheetData>
    <row r="1" ht="2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.5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  <c r="G3" s="5"/>
      <c r="H3" s="6" t="s">
        <v>6</v>
      </c>
      <c r="I3" s="6" t="s">
        <v>7</v>
      </c>
      <c r="J3" s="4" t="s">
        <v>8</v>
      </c>
      <c r="K3" s="6" t="s">
        <v>9</v>
      </c>
      <c r="L3" s="4" t="s">
        <v>10</v>
      </c>
    </row>
    <row r="4" ht="24.95" customHeight="1" spans="1:12">
      <c r="A4" s="4"/>
      <c r="B4" s="4"/>
      <c r="C4" s="4"/>
      <c r="D4" s="6" t="s">
        <v>11</v>
      </c>
      <c r="E4" s="4" t="s">
        <v>12</v>
      </c>
      <c r="F4" s="6" t="s">
        <v>13</v>
      </c>
      <c r="G4" s="7" t="s">
        <v>14</v>
      </c>
      <c r="H4" s="6"/>
      <c r="I4" s="6"/>
      <c r="J4" s="4"/>
      <c r="K4" s="6"/>
      <c r="L4" s="4"/>
    </row>
    <row r="5" s="1" customFormat="1" ht="28.5" customHeight="1" spans="1:12">
      <c r="A5" s="8">
        <v>1</v>
      </c>
      <c r="B5" s="9" t="s">
        <v>15</v>
      </c>
      <c r="C5" s="10" t="s">
        <v>16</v>
      </c>
      <c r="D5" s="10">
        <v>7</v>
      </c>
      <c r="E5" s="10">
        <v>0</v>
      </c>
      <c r="F5" s="10">
        <v>0</v>
      </c>
      <c r="G5" s="11">
        <f>F5+E5+D5</f>
        <v>7</v>
      </c>
      <c r="H5" s="12">
        <f>G5*1000</f>
        <v>7000</v>
      </c>
      <c r="I5" s="11" t="s">
        <v>17</v>
      </c>
      <c r="J5" s="9" t="s">
        <v>18</v>
      </c>
      <c r="K5" s="18" t="s">
        <v>19</v>
      </c>
      <c r="L5" s="10" t="s">
        <v>20</v>
      </c>
    </row>
    <row r="6" s="1" customFormat="1" ht="28.5" customHeight="1" spans="1:12">
      <c r="A6" s="10">
        <v>2</v>
      </c>
      <c r="B6" s="9" t="s">
        <v>21</v>
      </c>
      <c r="C6" s="10" t="s">
        <v>16</v>
      </c>
      <c r="D6" s="10">
        <v>8</v>
      </c>
      <c r="E6" s="10">
        <v>1</v>
      </c>
      <c r="F6" s="10">
        <v>0</v>
      </c>
      <c r="G6" s="11">
        <f>F6+E6+D6</f>
        <v>9</v>
      </c>
      <c r="H6" s="12">
        <f t="shared" ref="H6:H11" si="0">G6*1000</f>
        <v>9000</v>
      </c>
      <c r="I6" s="11" t="s">
        <v>17</v>
      </c>
      <c r="J6" s="18" t="s">
        <v>22</v>
      </c>
      <c r="K6" s="18" t="s">
        <v>23</v>
      </c>
      <c r="L6" s="10" t="s">
        <v>24</v>
      </c>
    </row>
    <row r="7" ht="33" customHeight="1" spans="1:12">
      <c r="A7" s="8">
        <v>3</v>
      </c>
      <c r="B7" s="9" t="s">
        <v>25</v>
      </c>
      <c r="C7" s="10" t="s">
        <v>16</v>
      </c>
      <c r="D7" s="10">
        <v>12</v>
      </c>
      <c r="E7" s="10">
        <v>0</v>
      </c>
      <c r="F7" s="10">
        <v>5</v>
      </c>
      <c r="G7" s="11">
        <f>F7+E7+D7</f>
        <v>17</v>
      </c>
      <c r="H7" s="12">
        <f t="shared" si="0"/>
        <v>17000</v>
      </c>
      <c r="I7" s="19" t="s">
        <v>17</v>
      </c>
      <c r="J7" s="18" t="s">
        <v>26</v>
      </c>
      <c r="K7" s="20" t="s">
        <v>27</v>
      </c>
      <c r="L7" s="10" t="s">
        <v>24</v>
      </c>
    </row>
    <row r="8" s="1" customFormat="1" ht="24.95" customHeight="1" spans="1:12">
      <c r="A8" s="10">
        <v>4</v>
      </c>
      <c r="B8" s="9" t="s">
        <v>28</v>
      </c>
      <c r="C8" s="10" t="s">
        <v>16</v>
      </c>
      <c r="D8" s="10">
        <v>14</v>
      </c>
      <c r="E8" s="10">
        <v>0</v>
      </c>
      <c r="F8" s="10">
        <v>0</v>
      </c>
      <c r="G8" s="11">
        <f>F8+E8+D8</f>
        <v>14</v>
      </c>
      <c r="H8" s="12">
        <f t="shared" si="0"/>
        <v>14000</v>
      </c>
      <c r="I8" s="19" t="s">
        <v>17</v>
      </c>
      <c r="J8" s="18" t="s">
        <v>29</v>
      </c>
      <c r="K8" s="20" t="s">
        <v>30</v>
      </c>
      <c r="L8" s="8" t="s">
        <v>31</v>
      </c>
    </row>
    <row r="9" s="1" customFormat="1" ht="24.95" customHeight="1" spans="1:12">
      <c r="A9" s="10">
        <v>5</v>
      </c>
      <c r="B9" s="9" t="s">
        <v>32</v>
      </c>
      <c r="C9" s="10" t="s">
        <v>16</v>
      </c>
      <c r="D9" s="10">
        <v>5</v>
      </c>
      <c r="E9" s="10">
        <v>0</v>
      </c>
      <c r="F9" s="10">
        <v>0</v>
      </c>
      <c r="G9" s="11">
        <v>5</v>
      </c>
      <c r="H9" s="12">
        <f t="shared" si="0"/>
        <v>5000</v>
      </c>
      <c r="I9" s="19" t="s">
        <v>17</v>
      </c>
      <c r="J9" s="18" t="s">
        <v>33</v>
      </c>
      <c r="K9" s="20" t="s">
        <v>34</v>
      </c>
      <c r="L9" s="10" t="s">
        <v>24</v>
      </c>
    </row>
    <row r="10" s="1" customFormat="1" ht="24.95" customHeight="1" spans="1:12">
      <c r="A10" s="10">
        <v>6</v>
      </c>
      <c r="B10" s="9" t="s">
        <v>35</v>
      </c>
      <c r="C10" s="10" t="s">
        <v>16</v>
      </c>
      <c r="D10" s="10">
        <v>7</v>
      </c>
      <c r="E10" s="10">
        <v>0</v>
      </c>
      <c r="F10" s="10">
        <v>0</v>
      </c>
      <c r="G10" s="11">
        <v>7</v>
      </c>
      <c r="H10" s="12">
        <f t="shared" si="0"/>
        <v>7000</v>
      </c>
      <c r="I10" s="19" t="s">
        <v>17</v>
      </c>
      <c r="J10" s="18" t="s">
        <v>26</v>
      </c>
      <c r="K10" s="20" t="s">
        <v>36</v>
      </c>
      <c r="L10" s="8" t="s">
        <v>37</v>
      </c>
    </row>
    <row r="11" ht="24.95" customHeight="1" spans="1:12">
      <c r="A11" s="4">
        <v>7</v>
      </c>
      <c r="B11" s="13" t="s">
        <v>38</v>
      </c>
      <c r="C11" s="10" t="s">
        <v>16</v>
      </c>
      <c r="D11" s="4">
        <v>5</v>
      </c>
      <c r="E11" s="4">
        <v>0</v>
      </c>
      <c r="F11" s="4">
        <v>0</v>
      </c>
      <c r="G11" s="11">
        <f>F11+E11+D11</f>
        <v>5</v>
      </c>
      <c r="H11" s="12">
        <f t="shared" si="0"/>
        <v>5000</v>
      </c>
      <c r="I11" s="19" t="s">
        <v>17</v>
      </c>
      <c r="J11" s="21" t="s">
        <v>39</v>
      </c>
      <c r="K11" s="22" t="s">
        <v>40</v>
      </c>
      <c r="L11" s="4" t="s">
        <v>41</v>
      </c>
    </row>
    <row r="12" ht="24.95" customHeight="1" spans="1:12">
      <c r="A12" s="14" t="s">
        <v>14</v>
      </c>
      <c r="B12" s="15"/>
      <c r="C12" s="4"/>
      <c r="D12" s="4">
        <f>SUM(D5:D11)</f>
        <v>58</v>
      </c>
      <c r="E12" s="4">
        <f>SUM(E5:E11)</f>
        <v>1</v>
      </c>
      <c r="F12" s="4">
        <f>SUM(F5:F11)</f>
        <v>5</v>
      </c>
      <c r="G12" s="16">
        <f>SUM(G5:G11)</f>
        <v>64</v>
      </c>
      <c r="H12" s="17">
        <f>SUM(H5:H11)</f>
        <v>64000</v>
      </c>
      <c r="I12" s="16"/>
      <c r="J12" s="23"/>
      <c r="K12" s="23"/>
      <c r="L12" s="4"/>
    </row>
  </sheetData>
  <mergeCells count="12">
    <mergeCell ref="A1:L1"/>
    <mergeCell ref="A2:L2"/>
    <mergeCell ref="D3:G3"/>
    <mergeCell ref="A12:B12"/>
    <mergeCell ref="A3:A4"/>
    <mergeCell ref="B3:B4"/>
    <mergeCell ref="C3:C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罗云芬</cp:lastModifiedBy>
  <dcterms:created xsi:type="dcterms:W3CDTF">2018-11-29T01:11:00Z</dcterms:created>
  <cp:lastPrinted>2022-09-05T10:15:00Z</cp:lastPrinted>
  <dcterms:modified xsi:type="dcterms:W3CDTF">2022-09-30T07:01:52Z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ICV">
    <vt:lpwstr>91AD2B63888F4D64998A079D080F4740</vt:lpwstr>
  </property>
</Properties>
</file>